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<sst xmlns="http://schemas.openxmlformats.org/spreadsheetml/2006/main" count="129" uniqueCount="129">
  <si>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</si>
  <si>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QAB022</t>
  </si>
  <si>
    <t xml:space="preserve">m²</t>
  </si>
  <si>
    <t xml:space="preserve">Coberta plana transitable, no ventilada, amb enrajolat fix, tipus invertida, per a trànsit de vianants privat. Impermeabilització amb làmines asfàltiques, tipus bicapa.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</si>
  <si>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bicapa, adherida, composta per làmina de betum modificat amb elastòmer SBS, LBM(SBS)-30-FP, POLITABER COMBI 30 "CHOVA", prèvia emprimació amb emulsió asfàltica aniònica amb càrregues tipus EB SUPERMUL, "CHOVA", i làmina de betum modificat amb elastòmer SBS, LBM(SBS)-30-FP, POLITABER COMBI 30 "CHOVA" adherida a l'anterior amb bufador, sense coincidir les seves juntes; CAPA SEPARADORA SOTA AÏLLAMENT: geotèxtil no teixit compost per fibres de polièster unides per tiretes, GEOFIM 150 "CHOVA", (150 g/m²);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</si>
  <si>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</si>
  <si>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</si>
  <si>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</si>
  <si>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</si>
  <si>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</si>
  <si>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</si>
  <si>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</si>
  <si>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</si>
  <si>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</si>
  <si>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</si>
  <si>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</si>
  <si>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</si>
  <si>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</si>
  <si>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</si>
  <si>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</si>
  <si>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</si>
  <si>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</si>
  <si>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</si>
  <si>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</si>
  <si>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</si>
  <si>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</si>
  <si>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</si>
  <si>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</si>
  <si>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</si>
  <si>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</si>
  <si>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mt14lba010B</t>
  </si>
  <si>
    <t xml:space="preserve">m²</t>
  </si>
  <si>
    <t xml:space="preserve">Làmina de betum modificat amb elastòmer SBS, LBM(SBS)-30-FP, POLITABER COMBI 30 "CHOVA", massa nominal 3 kg/m², amb armadura de feltre de polièster reforçat i estabilitzat de 150 g/m², de superfície no protegida. Segons UNE-EN 13707.</t>
  </si>
  <si>
    <t xml:space="preserve">mt14iea020h</t>
  </si>
  <si>
    <t xml:space="preserve">kg</t>
  </si>
  <si>
    <t xml:space="preserve">Emulsió asfàltica aniònica amb càrregues tipus EB SUPERMUL, "CHOVA", segons UNE 104231.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</si>
  <si>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</si>
  <si>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</si>
  <si>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</si>
  <si>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</si>
  <si>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</si>
  <si>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</si>
  <si>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mt09mor010e</t>
  </si>
  <si>
    <t xml:space="preserve">m³</t>
  </si>
  <si>
    <t xml:space="preserve">Morter de ciment CEM II/B-P 32,5 N tipus M-10, confeccionat en obra con 380 kg/m³ de ciment i una proporció en volum 1/4.</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</si>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</sst>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2.2</v>
      </c>
      <c r="H16" s="11"/>
      <c r="I16" s="12">
        <v>4.44</v>
      </c>
      <c r="J16" s="12">
        <f ca="1">ROUND(INDIRECT(ADDRESS(ROW()+(0), COLUMN()+(-3), 1))*INDIRECT(ADDRESS(ROW()+(0), COLUMN()+(-1), 1)), 2)</f>
        <v>9.77</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62.11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28.42</v>
      </c>
      <c r="J29" s="12">
        <f ca="1">ROUND(INDIRECT(ADDRESS(ROW()+(0), COLUMN()+(-3), 1))*INDIRECT(ADDRESS(ROW()+(0), COLUMN()+(-1), 1)), 2)</f>
        <v>3.07</v>
      </c>
    </row>
    <row r="30" spans="1:10" ht="13.50" thickBot="1" customHeight="1">
      <c r="A30" s="1" t="s">
        <v>68</v>
      </c>
      <c r="B30" s="1"/>
      <c r="C30" s="1"/>
      <c r="D30" s="10" t="s">
        <v>69</v>
      </c>
      <c r="E30" s="1" t="s">
        <v>70</v>
      </c>
      <c r="F30" s="1"/>
      <c r="G30" s="11">
        <v>0.827</v>
      </c>
      <c r="H30" s="11"/>
      <c r="I30" s="12">
        <v>23.81</v>
      </c>
      <c r="J30" s="12">
        <f ca="1">ROUND(INDIRECT(ADDRESS(ROW()+(0), COLUMN()+(-3), 1))*INDIRECT(ADDRESS(ROW()+(0), COLUMN()+(-1), 1)), 2)</f>
        <v>19.69</v>
      </c>
    </row>
    <row r="31" spans="1:10" ht="13.50" thickBot="1" customHeight="1">
      <c r="A31" s="1" t="s">
        <v>71</v>
      </c>
      <c r="B31" s="1"/>
      <c r="C31" s="1"/>
      <c r="D31" s="10" t="s">
        <v>72</v>
      </c>
      <c r="E31" s="1" t="s">
        <v>73</v>
      </c>
      <c r="F31" s="1"/>
      <c r="G31" s="11">
        <v>0.276</v>
      </c>
      <c r="H31" s="11"/>
      <c r="I31" s="12">
        <v>28.42</v>
      </c>
      <c r="J31" s="12">
        <f ca="1">ROUND(INDIRECT(ADDRESS(ROW()+(0), COLUMN()+(-3), 1))*INDIRECT(ADDRESS(ROW()+(0), COLUMN()+(-1), 1)), 2)</f>
        <v>7.84</v>
      </c>
    </row>
    <row r="32" spans="1:10" ht="13.50" thickBot="1" customHeight="1">
      <c r="A32" s="1" t="s">
        <v>74</v>
      </c>
      <c r="B32" s="1"/>
      <c r="C32" s="1"/>
      <c r="D32" s="10" t="s">
        <v>75</v>
      </c>
      <c r="E32" s="1" t="s">
        <v>76</v>
      </c>
      <c r="F32" s="1"/>
      <c r="G32" s="11">
        <v>0.276</v>
      </c>
      <c r="H32" s="11"/>
      <c r="I32" s="12">
        <v>25.28</v>
      </c>
      <c r="J32" s="12">
        <f ca="1">ROUND(INDIRECT(ADDRESS(ROW()+(0), COLUMN()+(-3), 1))*INDIRECT(ADDRESS(ROW()+(0), COLUMN()+(-1), 1)), 2)</f>
        <v>6.98</v>
      </c>
    </row>
    <row r="33" spans="1:10" ht="13.50" thickBot="1" customHeight="1">
      <c r="A33" s="1" t="s">
        <v>77</v>
      </c>
      <c r="B33" s="1"/>
      <c r="C33" s="1"/>
      <c r="D33" s="10" t="s">
        <v>78</v>
      </c>
      <c r="E33" s="1" t="s">
        <v>79</v>
      </c>
      <c r="F33" s="1"/>
      <c r="G33" s="11">
        <v>0.06</v>
      </c>
      <c r="H33" s="11"/>
      <c r="I33" s="12">
        <v>29.34</v>
      </c>
      <c r="J33" s="12">
        <f ca="1">ROUND(INDIRECT(ADDRESS(ROW()+(0), COLUMN()+(-3), 1))*INDIRECT(ADDRESS(ROW()+(0), COLUMN()+(-1), 1)), 2)</f>
        <v>1.76</v>
      </c>
    </row>
    <row r="34" spans="1:10" ht="13.50" thickBot="1" customHeight="1">
      <c r="A34" s="1" t="s">
        <v>80</v>
      </c>
      <c r="B34" s="1"/>
      <c r="C34" s="1"/>
      <c r="D34" s="10" t="s">
        <v>81</v>
      </c>
      <c r="E34" s="1" t="s">
        <v>82</v>
      </c>
      <c r="F34" s="1"/>
      <c r="G34" s="11">
        <v>0.06</v>
      </c>
      <c r="H34" s="11"/>
      <c r="I34" s="12">
        <v>25.28</v>
      </c>
      <c r="J34" s="12">
        <f ca="1">ROUND(INDIRECT(ADDRESS(ROW()+(0), COLUMN()+(-3), 1))*INDIRECT(ADDRESS(ROW()+(0), COLUMN()+(-1), 1)), 2)</f>
        <v>1.52</v>
      </c>
    </row>
    <row r="35" spans="1:10" ht="13.50" thickBot="1" customHeight="1">
      <c r="A35" s="1" t="s">
        <v>83</v>
      </c>
      <c r="B35" s="1"/>
      <c r="C35" s="1"/>
      <c r="D35" s="10" t="s">
        <v>84</v>
      </c>
      <c r="E35" s="1" t="s">
        <v>85</v>
      </c>
      <c r="F35" s="1"/>
      <c r="G35" s="11">
        <v>0.48</v>
      </c>
      <c r="H35" s="11"/>
      <c r="I35" s="12">
        <v>28.42</v>
      </c>
      <c r="J35" s="12">
        <f ca="1">ROUND(INDIRECT(ADDRESS(ROW()+(0), COLUMN()+(-3), 1))*INDIRECT(ADDRESS(ROW()+(0), COLUMN()+(-1), 1)), 2)</f>
        <v>13.64</v>
      </c>
    </row>
    <row r="36" spans="1:10" ht="13.50" thickBot="1" customHeight="1">
      <c r="A36" s="1" t="s">
        <v>86</v>
      </c>
      <c r="B36" s="1"/>
      <c r="C36" s="1"/>
      <c r="D36" s="10" t="s">
        <v>87</v>
      </c>
      <c r="E36" s="1" t="s">
        <v>88</v>
      </c>
      <c r="F36" s="1"/>
      <c r="G36" s="13">
        <v>0.24</v>
      </c>
      <c r="H36" s="13"/>
      <c r="I36" s="14">
        <v>25.28</v>
      </c>
      <c r="J36" s="14">
        <f ca="1">ROUND(INDIRECT(ADDRESS(ROW()+(0), COLUMN()+(-3), 1))*INDIRECT(ADDRESS(ROW()+(0), COLUMN()+(-1), 1)), 2)</f>
        <v>6.07</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60.57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122.68</v>
      </c>
      <c r="J39" s="14">
        <f ca="1">ROUND(INDIRECT(ADDRESS(ROW()+(0), COLUMN()+(-3), 1))*INDIRECT(ADDRESS(ROW()+(0), COLUMN()+(-1), 1))/100, 2)</f>
        <v>2.45</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125.13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