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<sst xmlns="http://schemas.openxmlformats.org/spreadsheetml/2006/main" count="48" uniqueCount="48">
  <si>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</si>
  <si>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QAF010</t>
  </si>
  <si>
    <t xml:space="preserve">m</t>
  </si>
  <si>
    <t xml:space="preserve">Junt de dilatació en coberta plana transitable, no ventilada. Impermeabilització amb làmines asfàltiques.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</si>
  <si>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convencional. Impermeabilització: dues bandes d'adherència, de làmina de betum modificat amb elastòmer SBS, LBM(SBS)-30-FP, POLITABER BANDA 33 "CHOVA", de 33 cm d'amplada, massa nominal 3 kg/m², amb armadura de feltre de polièster de 135 g/m², acabada amb film plàstic termofusible en ambdues cares, totalment adherides al suport amb bufador, a cada costat del junt, prèvia emprimació amb emulsió asfàltica aniònica amb càrregues tipus EB SUPERMUL, "CHOVA"; banda de reforç de 50 cm d'amplada, realitzada a partir de làmina de betum modificat amb elastòmer SBS, LBM(SBS)-40-FP, POLITABER COMBI 40 "CHOVA", amb armadura de feltre de polièster reforçat i estabilitzat de 150 g/m², de superfície no protegida, formant una manxa sense adherir en la zona de la junta; cordó de reblert per a junta de dilatació, de massilla amb base bituminosa tipus BH-II, ChovASTAR Mastic 25 "CHOVA", de 25 mm de diàmetre; i banda de terminació de 33 cm d'amplada, realitzada a partir de làmina de betum modificat amb elastòmer SBS, LBM(SBS)-40-FP, POLITABER COMBI 40 "CHOVA", amb armadura de feltre de polièster reforçat i estabilitzat de 150 g/m², de superfície no protegida soldada a la impermeabilització contínua de la coberta,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</si>
  <si>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</si>
  <si>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</si>
  <si>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</si>
  <si>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</si>
  <si>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</si>
  <si>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</si>
  <si>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</si>
  <si>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</si>
  <si>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</si>
  <si>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</si>
  <si>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mt14lba100d</t>
  </si>
  <si>
    <t xml:space="preserve">m</t>
  </si>
  <si>
    <t xml:space="preserve">Banda de reforç de làmina de betum modificat amb elastòmer SBS, LBM(SBS)-30-FP, POLITABER BANDA 33 "CHOVA", de 33 cm d'amplada, acabada amb film plàstic termofusible en ambdues cares.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</si>
  <si>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</si>
  <si>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</si>
  <si>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</si>
  <si>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mt15sja010J</t>
  </si>
  <si>
    <t xml:space="preserve">m</t>
  </si>
  <si>
    <t xml:space="preserve">Cordó de reblert per a junta de dilatació, de massilla amb base bituminosa tipus BH-II, ChovASTAR Mastic 25 "CHOVA", de 25 mm de diàmetre, segons UNE 104233.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</si>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</sst>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4.76" customWidth="1"/>
    <col min="5" max="5" width="75.99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3.4</v>
      </c>
      <c r="J10" s="12"/>
      <c r="K10" s="12">
        <f ca="1">ROUND(INDIRECT(ADDRESS(ROW()+(0), COLUMN()+(-4), 1))*INDIRECT(ADDRESS(ROW()+(0), COLUMN()+(-2), 1)), 2)</f>
        <v>0.61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2.92</v>
      </c>
      <c r="J11" s="12"/>
      <c r="K11" s="12">
        <f ca="1">ROUND(INDIRECT(ADDRESS(ROW()+(0), COLUMN()+(-4), 1))*INDIRECT(ADDRESS(ROW()+(0), COLUMN()+(-2), 1)), 2)</f>
        <v>5.84</v>
      </c>
    </row>
    <row r="12" spans="1:11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7.22</v>
      </c>
      <c r="J12" s="12"/>
      <c r="K12" s="12">
        <f ca="1">ROUND(INDIRECT(ADDRESS(ROW()+(0), COLUMN()+(-4), 1))*INDIRECT(ADDRESS(ROW()+(0), COLUMN()+(-2), 1)), 2)</f>
        <v>6.17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3.21</v>
      </c>
      <c r="J13" s="14"/>
      <c r="K13" s="14">
        <f ca="1">ROUND(INDIRECT(ADDRESS(ROW()+(0), COLUMN()+(-4), 1))*INDIRECT(ADDRESS(ROW()+(0), COLUMN()+(-2), 1)), 2)</f>
        <v>3.37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15.99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0.168</v>
      </c>
      <c r="H16" s="11"/>
      <c r="I16" s="12">
        <v>28.42</v>
      </c>
      <c r="J16" s="12"/>
      <c r="K16" s="12">
        <f ca="1">ROUND(INDIRECT(ADDRESS(ROW()+(0), COLUMN()+(-4), 1))*INDIRECT(ADDRESS(ROW()+(0), COLUMN()+(-2), 1)), 2)</f>
        <v>4.77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0.168</v>
      </c>
      <c r="H17" s="13"/>
      <c r="I17" s="14">
        <v>25.28</v>
      </c>
      <c r="J17" s="14"/>
      <c r="K17" s="14">
        <f ca="1">ROUND(INDIRECT(ADDRESS(ROW()+(0), COLUMN()+(-4), 1))*INDIRECT(ADDRESS(ROW()+(0), COLUMN()+(-2), 1)), 2)</f>
        <v>4.25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9.02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25.01</v>
      </c>
      <c r="J20" s="14"/>
      <c r="K20" s="14">
        <f ca="1">ROUND(INDIRECT(ADDRESS(ROW()+(0), COLUMN()+(-4), 1))*INDIRECT(ADDRESS(ROW()+(0), COLUMN()+(-2), 1))/100, 2)</f>
        <v>0.5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25.51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