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<sst xmlns="http://schemas.openxmlformats.org/spreadsheetml/2006/main" count="121" uniqueCount="121">
  <si>
    <t xml:space="preserve"/>
  </si>
  <si>
    <t xml:space="preserve">QAB212</t>
  </si>
  <si>
    <t xml:space="preserve">m²</t>
  </si>
  <si>
    <t xml:space="preserve">Coberta plana transitable, no ventilada, amb enrajolat fix, per a trànsit de vianants públic. Impermeabilització amb làmines de PVC.</t>
  </si>
  <si>
    <r>
      <rPr>
        <sz val="8.25"/>
        <color rgb="FF000000"/>
        <rFont val="Arial"/>
        <family val="2"/>
      </rPr>
      <t xml:space="preserve">Coberta plana transitable, no ventilada, amb enrajolat fix, tipus invertida,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no adherida, formada per una làmina impermeabilitzant flexible de PVC-P, (fv), CHOVIPOL RV 1,2 INTEMPERIE "CHOVA", de 1,2 mm d'espessor, amb armadura de vel de fibra de vidre, i amb resistència a la intempèrie, fixada en cavalcaments i vores mitjançant soldadura termoplàstica; CAPA SEPARADORA SOTA IMPERMEABILITZACIÓ: geotèxtil no teixit compost per fibres de polièster unides per tiretes, GEOFIM 300 "CHOVA", (300 g/m²); AÏLLAMENT TÈRMIC: panell rígid de poliestirè extrudit, ChovAFOAM 300 M "CHOVA", segons UNE-EN 13164, de superfície llisa i mecanitzat lateral de mitja mossa, de 40 mm d'espessor, resistència a compressió &gt;= 300 kPa; CAPA SEPARADORA SOTA PROTECCIÓ: geotèxtil no teixit compost per fibres de polièster unides per tiretes, GEOFIM 200 "CHOVA",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</si>
  <si>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</si>
  <si>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</si>
  <si>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</si>
  <si>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</si>
  <si>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</si>
  <si>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</si>
  <si>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</si>
  <si>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</si>
  <si>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</si>
  <si>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</si>
  <si>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</si>
  <si>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</si>
  <si>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</si>
  <si>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</si>
  <si>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</si>
  <si>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</si>
  <si>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</si>
  <si>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</si>
  <si>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</si>
  <si>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</si>
  <si>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</si>
  <si>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</si>
  <si>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</si>
  <si>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</si>
  <si>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</si>
  <si>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mt14gsa020ih</t>
  </si>
  <si>
    <t xml:space="preserve">m²</t>
  </si>
  <si>
    <t xml:space="preserve">Geotèxtil no teixit compost per fibres de polièster unides per tiretes, GEOFIM 300 "CHOVA", amb una resistència a la tracció longitudinal de 3,45 kN/m, una resistència a la tracció transversal de 3,45 kN/m, una obertura de con a l'assaig de perforació dinàmica segons UNE-EN ISO 13433 inferior a 15 mm, resistència CBR a punxonament 0,8 kN i una massa superficial de 300 g/m², segons UNE-EN 13252.</t>
  </si>
  <si>
    <t xml:space="preserve">mt15dan010h</t>
  </si>
  <si>
    <t xml:space="preserve">m²</t>
  </si>
  <si>
    <t xml:space="preserve">Làmina impermeabilitzant flexible de PVC-P, (fv), CHOVIPOL RV 1,2 INTEMPERIE "CHOVA", de 1,2 mm d'espessor, amb armadura de vel de fibra de vidre, i amb resistència a la intempèrie, segons UNE-EN 13956.</t>
  </si>
  <si>
    <t xml:space="preserve">mt16pxc010jd</t>
  </si>
  <si>
    <t xml:space="preserve">m²</t>
  </si>
  <si>
    <t xml:space="preserve">Panell rígid de poliestirè extrudit, ChovAFOAM 300 M "CHOVA", segons UNE-EN 13164, de superfície llisa i mecanitzat lateral de mitja mossa, de 40 mm d'espessor, resistència a compressió &gt;= 300 kPa, resistència tèrmica 1,2 m²K/W, conductivitat tèrmica 0,034 W/(mK), Euroclasse E de reacció al foc segons UNE-EN 13501-1, amb codi de designació XPS-EN 13164-T1-CS(10/Y)300-DLT(2)5-DS(TH)-WL(T)0,7.</t>
  </si>
  <si>
    <t xml:space="preserve">mt14gsa020hf</t>
  </si>
  <si>
    <t xml:space="preserve">m²</t>
  </si>
  <si>
    <t xml:space="preserve">Geotèxtil no teixit compost per fibres de polièster unides per tiretes, GEOFIM 200 "CHOVA",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</si>
  <si>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</si>
  <si>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</si>
  <si>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</si>
  <si>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</si>
  <si>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</si>
  <si>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</si>
  <si>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</si>
  <si>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</si>
  <si>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</si>
  <si>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</si>
  <si>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</si>
  <si>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</si>
  <si>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</si>
  <si>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</si>
  <si>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</si>
  <si>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</si>
  <si>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</si>
  <si>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</si>
  <si>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</si>
  <si>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</si>
  <si>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</si>
  <si>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</si>
  <si>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</si>
  <si>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</si>
  <si>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</si>
  <si>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</si>
  <si>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</si>
  <si>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</si>
  <si>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</si>
  <si>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</si>
  <si>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</si>
  <si>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</si>
  <si>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</si>
  <si>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</si>
  <si>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</si>
  <si>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</si>
  <si>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</si>
  <si>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</si>
  <si>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</si>
  <si>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</si>
  <si>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</si>
  <si>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</si>
  <si>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31,98€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</si>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</sst>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40"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0.16</v>
      </c>
      <c r="J10" s="12">
        <f ca="1">ROUND(INDIRECT(ADDRESS(ROW()+(0), COLUMN()+(-3), 1))*INDIRECT(ADDRESS(ROW()+(0), COLUMN()+(-1), 1)), 2)</f>
        <v>0.48</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55.50" thickBot="1" customHeight="1">
      <c r="A16" s="1" t="s">
        <v>30</v>
      </c>
      <c r="B16" s="1"/>
      <c r="C16" s="1"/>
      <c r="D16" s="10" t="s">
        <v>31</v>
      </c>
      <c r="E16" s="1" t="s">
        <v>32</v>
      </c>
      <c r="F16" s="1"/>
      <c r="G16" s="11">
        <v>2.1</v>
      </c>
      <c r="H16" s="11"/>
      <c r="I16" s="12">
        <v>1.24</v>
      </c>
      <c r="J16" s="12">
        <f ca="1">ROUND(INDIRECT(ADDRESS(ROW()+(0), COLUMN()+(-3), 1))*INDIRECT(ADDRESS(ROW()+(0), COLUMN()+(-1), 1)), 2)</f>
        <v>2.6</v>
      </c>
    </row>
    <row r="17" spans="1:10" ht="34.50" thickBot="1" customHeight="1">
      <c r="A17" s="1" t="s">
        <v>33</v>
      </c>
      <c r="B17" s="1"/>
      <c r="C17" s="1"/>
      <c r="D17" s="10" t="s">
        <v>34</v>
      </c>
      <c r="E17" s="1" t="s">
        <v>35</v>
      </c>
      <c r="F17" s="1"/>
      <c r="G17" s="11">
        <v>1.05</v>
      </c>
      <c r="H17" s="11"/>
      <c r="I17" s="12">
        <v>6.76</v>
      </c>
      <c r="J17" s="12">
        <f ca="1">ROUND(INDIRECT(ADDRESS(ROW()+(0), COLUMN()+(-3), 1))*INDIRECT(ADDRESS(ROW()+(0), COLUMN()+(-1), 1)), 2)</f>
        <v>7.1</v>
      </c>
    </row>
    <row r="18" spans="1:10" ht="55.50" thickBot="1" customHeight="1">
      <c r="A18" s="1" t="s">
        <v>36</v>
      </c>
      <c r="B18" s="1"/>
      <c r="C18" s="1"/>
      <c r="D18" s="10" t="s">
        <v>37</v>
      </c>
      <c r="E18" s="1" t="s">
        <v>38</v>
      </c>
      <c r="F18" s="1"/>
      <c r="G18" s="11">
        <v>1.05</v>
      </c>
      <c r="H18" s="11"/>
      <c r="I18" s="12">
        <v>5.97</v>
      </c>
      <c r="J18" s="12">
        <f ca="1">ROUND(INDIRECT(ADDRESS(ROW()+(0), COLUMN()+(-3), 1))*INDIRECT(ADDRESS(ROW()+(0), COLUMN()+(-1), 1)), 2)</f>
        <v>6.27</v>
      </c>
    </row>
    <row r="19" spans="1:10" ht="55.50" thickBot="1" customHeight="1">
      <c r="A19" s="1" t="s">
        <v>39</v>
      </c>
      <c r="B19" s="1"/>
      <c r="C19" s="1"/>
      <c r="D19" s="10" t="s">
        <v>40</v>
      </c>
      <c r="E19" s="1" t="s">
        <v>41</v>
      </c>
      <c r="F19" s="1"/>
      <c r="G19" s="11">
        <v>1.05</v>
      </c>
      <c r="H19" s="11"/>
      <c r="I19" s="12">
        <v>0.72</v>
      </c>
      <c r="J19" s="12">
        <f ca="1">ROUND(INDIRECT(ADDRESS(ROW()+(0), COLUMN()+(-3), 1))*INDIRECT(ADDRESS(ROW()+(0), COLUMN()+(-1), 1)), 2)</f>
        <v>0.76</v>
      </c>
    </row>
    <row r="20" spans="1:10" ht="13.50" thickBot="1" customHeight="1">
      <c r="A20" s="1" t="s">
        <v>42</v>
      </c>
      <c r="B20" s="1"/>
      <c r="C20" s="1"/>
      <c r="D20" s="10" t="s">
        <v>43</v>
      </c>
      <c r="E20" s="1" t="s">
        <v>44</v>
      </c>
      <c r="F20" s="1"/>
      <c r="G20" s="11">
        <v>4</v>
      </c>
      <c r="H20" s="11"/>
      <c r="I20" s="12">
        <v>0.35</v>
      </c>
      <c r="J20" s="12">
        <f ca="1">ROUND(INDIRECT(ADDRESS(ROW()+(0), COLUMN()+(-3), 1))*INDIRECT(ADDRESS(ROW()+(0), COLUMN()+(-1), 1)), 2)</f>
        <v>1.4</v>
      </c>
    </row>
    <row r="21" spans="1:10" ht="34.50" thickBot="1" customHeight="1">
      <c r="A21" s="1" t="s">
        <v>45</v>
      </c>
      <c r="B21" s="1"/>
      <c r="C21" s="1"/>
      <c r="D21" s="10" t="s">
        <v>46</v>
      </c>
      <c r="E21" s="1" t="s">
        <v>47</v>
      </c>
      <c r="F21" s="1"/>
      <c r="G21" s="11">
        <v>1.05</v>
      </c>
      <c r="H21" s="11"/>
      <c r="I21" s="12">
        <v>8</v>
      </c>
      <c r="J21" s="12">
        <f ca="1">ROUND(INDIRECT(ADDRESS(ROW()+(0), COLUMN()+(-3), 1))*INDIRECT(ADDRESS(ROW()+(0), COLUMN()+(-1), 1)), 2)</f>
        <v>8.4</v>
      </c>
    </row>
    <row r="22" spans="1:10" ht="13.50" thickBot="1" customHeight="1">
      <c r="A22" s="1" t="s">
        <v>48</v>
      </c>
      <c r="B22" s="1"/>
      <c r="C22" s="1"/>
      <c r="D22" s="10" t="s">
        <v>49</v>
      </c>
      <c r="E22" s="1" t="s">
        <v>50</v>
      </c>
      <c r="F22" s="1"/>
      <c r="G22" s="11">
        <v>0.4</v>
      </c>
      <c r="H22" s="11"/>
      <c r="I22" s="12">
        <v>3</v>
      </c>
      <c r="J22" s="12">
        <f ca="1">ROUND(INDIRECT(ADDRESS(ROW()+(0), COLUMN()+(-3), 1))*INDIRECT(ADDRESS(ROW()+(0), COLUMN()+(-1), 1)), 2)</f>
        <v>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48.02</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0.114</v>
      </c>
      <c r="H26" s="11"/>
      <c r="I26" s="12">
        <v>24.5</v>
      </c>
      <c r="J26" s="12">
        <f ca="1">ROUND(INDIRECT(ADDRESS(ROW()+(0), COLUMN()+(-3), 1))*INDIRECT(ADDRESS(ROW()+(0), COLUMN()+(-1), 1)), 2)</f>
        <v>2.79</v>
      </c>
    </row>
    <row r="27" spans="1:10" ht="13.50" thickBot="1" customHeight="1">
      <c r="A27" s="1" t="s">
        <v>59</v>
      </c>
      <c r="B27" s="1"/>
      <c r="C27" s="1"/>
      <c r="D27" s="10" t="s">
        <v>60</v>
      </c>
      <c r="E27" s="1" t="s">
        <v>61</v>
      </c>
      <c r="F27" s="1"/>
      <c r="G27" s="11">
        <v>0.622</v>
      </c>
      <c r="H27" s="11"/>
      <c r="I27" s="12">
        <v>20.46</v>
      </c>
      <c r="J27" s="12">
        <f ca="1">ROUND(INDIRECT(ADDRESS(ROW()+(0), COLUMN()+(-3), 1))*INDIRECT(ADDRESS(ROW()+(0), COLUMN()+(-1), 1)), 2)</f>
        <v>12.73</v>
      </c>
    </row>
    <row r="28" spans="1:10" ht="13.50" thickBot="1" customHeight="1">
      <c r="A28" s="1" t="s">
        <v>62</v>
      </c>
      <c r="B28" s="1"/>
      <c r="C28" s="1"/>
      <c r="D28" s="10" t="s">
        <v>63</v>
      </c>
      <c r="E28" s="1" t="s">
        <v>64</v>
      </c>
      <c r="F28" s="1"/>
      <c r="G28" s="11">
        <v>0.228</v>
      </c>
      <c r="H28" s="11"/>
      <c r="I28" s="12">
        <v>24.5</v>
      </c>
      <c r="J28" s="12">
        <f ca="1">ROUND(INDIRECT(ADDRESS(ROW()+(0), COLUMN()+(-3), 1))*INDIRECT(ADDRESS(ROW()+(0), COLUMN()+(-1), 1)), 2)</f>
        <v>5.59</v>
      </c>
    </row>
    <row r="29" spans="1:10" ht="13.50" thickBot="1" customHeight="1">
      <c r="A29" s="1" t="s">
        <v>65</v>
      </c>
      <c r="B29" s="1"/>
      <c r="C29" s="1"/>
      <c r="D29" s="10" t="s">
        <v>66</v>
      </c>
      <c r="E29" s="1" t="s">
        <v>67</v>
      </c>
      <c r="F29" s="1"/>
      <c r="G29" s="11">
        <v>0.228</v>
      </c>
      <c r="H29" s="11"/>
      <c r="I29" s="12">
        <v>21.75</v>
      </c>
      <c r="J29" s="12">
        <f ca="1">ROUND(INDIRECT(ADDRESS(ROW()+(0), COLUMN()+(-3), 1))*INDIRECT(ADDRESS(ROW()+(0), COLUMN()+(-1), 1)), 2)</f>
        <v>4.96</v>
      </c>
    </row>
    <row r="30" spans="1:10" ht="13.50" thickBot="1" customHeight="1">
      <c r="A30" s="1" t="s">
        <v>68</v>
      </c>
      <c r="B30" s="1"/>
      <c r="C30" s="1"/>
      <c r="D30" s="10" t="s">
        <v>69</v>
      </c>
      <c r="E30" s="1" t="s">
        <v>70</v>
      </c>
      <c r="F30" s="1"/>
      <c r="G30" s="11">
        <v>0.063</v>
      </c>
      <c r="H30" s="11"/>
      <c r="I30" s="12">
        <v>25.32</v>
      </c>
      <c r="J30" s="12">
        <f ca="1">ROUND(INDIRECT(ADDRESS(ROW()+(0), COLUMN()+(-3), 1))*INDIRECT(ADDRESS(ROW()+(0), COLUMN()+(-1), 1)), 2)</f>
        <v>1.6</v>
      </c>
    </row>
    <row r="31" spans="1:10" ht="13.50" thickBot="1" customHeight="1">
      <c r="A31" s="1" t="s">
        <v>71</v>
      </c>
      <c r="B31" s="1"/>
      <c r="C31" s="1"/>
      <c r="D31" s="10" t="s">
        <v>72</v>
      </c>
      <c r="E31" s="1" t="s">
        <v>73</v>
      </c>
      <c r="F31" s="1"/>
      <c r="G31" s="11">
        <v>0.063</v>
      </c>
      <c r="H31" s="11"/>
      <c r="I31" s="12">
        <v>21.75</v>
      </c>
      <c r="J31" s="12">
        <f ca="1">ROUND(INDIRECT(ADDRESS(ROW()+(0), COLUMN()+(-3), 1))*INDIRECT(ADDRESS(ROW()+(0), COLUMN()+(-1), 1)), 2)</f>
        <v>1.37</v>
      </c>
    </row>
    <row r="32" spans="1:10" ht="13.50" thickBot="1" customHeight="1">
      <c r="A32" s="1" t="s">
        <v>74</v>
      </c>
      <c r="B32" s="1"/>
      <c r="C32" s="1"/>
      <c r="D32" s="10" t="s">
        <v>75</v>
      </c>
      <c r="E32" s="1" t="s">
        <v>76</v>
      </c>
      <c r="F32" s="1"/>
      <c r="G32" s="11">
        <v>0.507</v>
      </c>
      <c r="H32" s="11"/>
      <c r="I32" s="12">
        <v>24.5</v>
      </c>
      <c r="J32" s="12">
        <f ca="1">ROUND(INDIRECT(ADDRESS(ROW()+(0), COLUMN()+(-3), 1))*INDIRECT(ADDRESS(ROW()+(0), COLUMN()+(-1), 1)), 2)</f>
        <v>12.42</v>
      </c>
    </row>
    <row r="33" spans="1:10" ht="13.50" thickBot="1" customHeight="1">
      <c r="A33" s="1" t="s">
        <v>77</v>
      </c>
      <c r="B33" s="1"/>
      <c r="C33" s="1"/>
      <c r="D33" s="10" t="s">
        <v>78</v>
      </c>
      <c r="E33" s="1" t="s">
        <v>79</v>
      </c>
      <c r="F33" s="1"/>
      <c r="G33" s="13">
        <v>0.254</v>
      </c>
      <c r="H33" s="13"/>
      <c r="I33" s="14">
        <v>21.75</v>
      </c>
      <c r="J33" s="14">
        <f ca="1">ROUND(INDIRECT(ADDRESS(ROW()+(0), COLUMN()+(-3), 1))*INDIRECT(ADDRESS(ROW()+(0), COLUMN()+(-1), 1)), 2)</f>
        <v>5.52</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46.98</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95</v>
      </c>
      <c r="J36" s="14">
        <f ca="1">ROUND(INDIRECT(ADDRESS(ROW()+(0), COLUMN()+(-3), 1))*INDIRECT(ADDRESS(ROW()+(0), COLUMN()+(-1), 1))/100, 2)</f>
        <v>1.9</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96.9</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132003</v>
      </c>
      <c r="G43" s="29"/>
      <c r="H43" s="29">
        <v>162004</v>
      </c>
      <c r="I43" s="29"/>
      <c r="J43" s="29" t="s">
        <v>94</v>
      </c>
    </row>
    <row r="44" spans="1:10" ht="13.50" thickBot="1" customHeight="1">
      <c r="A44" s="32" t="s">
        <v>95</v>
      </c>
      <c r="B44" s="32"/>
      <c r="C44" s="32"/>
      <c r="D44" s="32"/>
      <c r="E44" s="32"/>
      <c r="F44" s="33"/>
      <c r="G44" s="33"/>
      <c r="H44" s="33"/>
      <c r="I44" s="33"/>
      <c r="J44" s="33"/>
    </row>
    <row r="45" spans="1:10" ht="13.50" thickBot="1" customHeight="1">
      <c r="A45" s="30" t="s">
        <v>96</v>
      </c>
      <c r="B45" s="30"/>
      <c r="C45" s="30"/>
      <c r="D45" s="30"/>
      <c r="E45" s="30"/>
      <c r="F45" s="31">
        <v>112010</v>
      </c>
      <c r="G45" s="31"/>
      <c r="H45" s="31">
        <v>112010</v>
      </c>
      <c r="I45" s="31"/>
      <c r="J45" s="31"/>
    </row>
    <row r="46" spans="1:10" ht="13.50" thickBot="1" customHeight="1">
      <c r="A46" s="28" t="s">
        <v>97</v>
      </c>
      <c r="B46" s="28"/>
      <c r="C46" s="28"/>
      <c r="D46" s="28"/>
      <c r="E46" s="28"/>
      <c r="F46" s="29">
        <v>1.07202e+006</v>
      </c>
      <c r="G46" s="29"/>
      <c r="H46" s="29">
        <v>1.07202e+006</v>
      </c>
      <c r="I46" s="29"/>
      <c r="J46" s="29" t="s">
        <v>98</v>
      </c>
    </row>
    <row r="47" spans="1:10" ht="24.00" thickBot="1" customHeight="1">
      <c r="A47" s="30" t="s">
        <v>99</v>
      </c>
      <c r="B47" s="30"/>
      <c r="C47" s="30"/>
      <c r="D47" s="30"/>
      <c r="E47" s="30"/>
      <c r="F47" s="31"/>
      <c r="G47" s="31"/>
      <c r="H47" s="31"/>
      <c r="I47" s="31"/>
      <c r="J47" s="31"/>
    </row>
    <row r="48" spans="1:10" ht="13.50" thickBot="1" customHeight="1">
      <c r="A48" s="28" t="s">
        <v>100</v>
      </c>
      <c r="B48" s="28"/>
      <c r="C48" s="28"/>
      <c r="D48" s="28"/>
      <c r="E48" s="28"/>
      <c r="F48" s="29">
        <v>162011</v>
      </c>
      <c r="G48" s="29"/>
      <c r="H48" s="29">
        <v>162012</v>
      </c>
      <c r="I48" s="29"/>
      <c r="J48" s="29" t="s">
        <v>101</v>
      </c>
    </row>
    <row r="49" spans="1:10" ht="13.50" thickBot="1" customHeight="1">
      <c r="A49" s="30" t="s">
        <v>102</v>
      </c>
      <c r="B49" s="30"/>
      <c r="C49" s="30"/>
      <c r="D49" s="30"/>
      <c r="E49" s="30"/>
      <c r="F49" s="31"/>
      <c r="G49" s="31"/>
      <c r="H49" s="31"/>
      <c r="I49" s="31"/>
      <c r="J49" s="31"/>
    </row>
    <row r="50" spans="1:10" ht="13.50" thickBot="1" customHeight="1">
      <c r="A50" s="28" t="s">
        <v>103</v>
      </c>
      <c r="B50" s="28"/>
      <c r="C50" s="28"/>
      <c r="D50" s="28"/>
      <c r="E50" s="28"/>
      <c r="F50" s="29">
        <v>1.102e+006</v>
      </c>
      <c r="G50" s="29"/>
      <c r="H50" s="29">
        <v>1.102e+006</v>
      </c>
      <c r="I50" s="29"/>
      <c r="J50" s="29" t="s">
        <v>104</v>
      </c>
    </row>
    <row r="51" spans="1:10" ht="13.50" thickBot="1" customHeight="1">
      <c r="A51" s="32" t="s">
        <v>105</v>
      </c>
      <c r="B51" s="32"/>
      <c r="C51" s="32"/>
      <c r="D51" s="32"/>
      <c r="E51" s="32"/>
      <c r="F51" s="33"/>
      <c r="G51" s="33"/>
      <c r="H51" s="33"/>
      <c r="I51" s="33"/>
      <c r="J51" s="33"/>
    </row>
    <row r="52" spans="1:10" ht="13.50" thickBot="1" customHeight="1">
      <c r="A52" s="30" t="s">
        <v>106</v>
      </c>
      <c r="B52" s="30"/>
      <c r="C52" s="30"/>
      <c r="D52" s="30"/>
      <c r="E52" s="30"/>
      <c r="F52" s="31">
        <v>162006</v>
      </c>
      <c r="G52" s="31"/>
      <c r="H52" s="31">
        <v>162007</v>
      </c>
      <c r="I52" s="31"/>
      <c r="J52" s="31"/>
    </row>
    <row r="53" spans="1:10" ht="13.50" thickBot="1" customHeight="1">
      <c r="A53" s="28" t="s">
        <v>107</v>
      </c>
      <c r="B53" s="28"/>
      <c r="C53" s="28"/>
      <c r="D53" s="28"/>
      <c r="E53" s="28"/>
      <c r="F53" s="29">
        <v>1.10201e+006</v>
      </c>
      <c r="G53" s="29"/>
      <c r="H53" s="29">
        <v>1.10201e+006</v>
      </c>
      <c r="I53" s="29"/>
      <c r="J53" s="29" t="s">
        <v>108</v>
      </c>
    </row>
    <row r="54" spans="1:10" ht="24.00" thickBot="1" customHeight="1">
      <c r="A54" s="30" t="s">
        <v>109</v>
      </c>
      <c r="B54" s="30"/>
      <c r="C54" s="30"/>
      <c r="D54" s="30"/>
      <c r="E54" s="30"/>
      <c r="F54" s="31"/>
      <c r="G54" s="31"/>
      <c r="H54" s="31"/>
      <c r="I54" s="31"/>
      <c r="J54" s="31"/>
    </row>
    <row r="55" spans="1:10" ht="13.50" thickBot="1" customHeight="1">
      <c r="A55" s="28" t="s">
        <v>110</v>
      </c>
      <c r="B55" s="28"/>
      <c r="C55" s="28"/>
      <c r="D55" s="28"/>
      <c r="E55" s="28"/>
      <c r="F55" s="29">
        <v>1.07202e+006</v>
      </c>
      <c r="G55" s="29"/>
      <c r="H55" s="29">
        <v>1.07202e+006</v>
      </c>
      <c r="I55" s="29"/>
      <c r="J55" s="29" t="s">
        <v>111</v>
      </c>
    </row>
    <row r="56" spans="1:10" ht="24.00" thickBot="1" customHeight="1">
      <c r="A56" s="30" t="s">
        <v>112</v>
      </c>
      <c r="B56" s="30"/>
      <c r="C56" s="30"/>
      <c r="D56" s="30"/>
      <c r="E56" s="30"/>
      <c r="F56" s="31"/>
      <c r="G56" s="31"/>
      <c r="H56" s="31"/>
      <c r="I56" s="31"/>
      <c r="J56" s="31"/>
    </row>
    <row r="57" spans="1:10" ht="13.50" thickBot="1" customHeight="1">
      <c r="A57" s="28" t="s">
        <v>113</v>
      </c>
      <c r="B57" s="28"/>
      <c r="C57" s="28"/>
      <c r="D57" s="28"/>
      <c r="E57" s="28"/>
      <c r="F57" s="29">
        <v>142013</v>
      </c>
      <c r="G57" s="29"/>
      <c r="H57" s="29">
        <v>172013</v>
      </c>
      <c r="I57" s="29"/>
      <c r="J57" s="29">
        <v>3</v>
      </c>
    </row>
    <row r="58" spans="1:10" ht="13.50" thickBot="1" customHeight="1">
      <c r="A58" s="30" t="s">
        <v>114</v>
      </c>
      <c r="B58" s="30"/>
      <c r="C58" s="30"/>
      <c r="D58" s="30"/>
      <c r="E58" s="30"/>
      <c r="F58" s="31"/>
      <c r="G58" s="31"/>
      <c r="H58" s="31"/>
      <c r="I58" s="31"/>
      <c r="J58" s="31"/>
    </row>
    <row r="59" spans="1:10" ht="13.50" thickBot="1" customHeight="1">
      <c r="A59" s="28" t="s">
        <v>115</v>
      </c>
      <c r="B59" s="28"/>
      <c r="C59" s="28"/>
      <c r="D59" s="28"/>
      <c r="E59" s="28"/>
      <c r="F59" s="29">
        <v>172013</v>
      </c>
      <c r="G59" s="29"/>
      <c r="H59" s="29">
        <v>172014</v>
      </c>
      <c r="I59" s="29"/>
      <c r="J59" s="29" t="s">
        <v>116</v>
      </c>
    </row>
    <row r="60" spans="1:10" ht="13.50" thickBot="1" customHeight="1">
      <c r="A60" s="30" t="s">
        <v>117</v>
      </c>
      <c r="B60" s="30"/>
      <c r="C60" s="30"/>
      <c r="D60" s="30"/>
      <c r="E60" s="30"/>
      <c r="F60" s="31"/>
      <c r="G60" s="31"/>
      <c r="H60" s="31"/>
      <c r="I60" s="31"/>
      <c r="J60" s="31"/>
    </row>
    <row r="63" spans="1:1" ht="33.75" thickBot="1" customHeight="1">
      <c r="A63" s="1" t="s">
        <v>118</v>
      </c>
      <c r="B63" s="1"/>
      <c r="C63" s="1"/>
      <c r="D63" s="1"/>
      <c r="E63" s="1"/>
      <c r="F63" s="1"/>
      <c r="G63" s="1"/>
      <c r="H63" s="1"/>
      <c r="I63" s="1"/>
      <c r="J63" s="1"/>
    </row>
    <row r="64" spans="1:1" ht="33.75" thickBot="1" customHeight="1">
      <c r="A64" s="1" t="s">
        <v>119</v>
      </c>
      <c r="B64" s="1"/>
      <c r="C64" s="1"/>
      <c r="D64" s="1"/>
      <c r="E64" s="1"/>
      <c r="F64" s="1"/>
      <c r="G64" s="1"/>
      <c r="H64" s="1"/>
      <c r="I64" s="1"/>
      <c r="J64" s="1"/>
    </row>
    <row r="65" spans="1:1" ht="33.75" thickBot="1" customHeight="1">
      <c r="A65" s="1" t="s">
        <v>120</v>
      </c>
      <c r="B65" s="1"/>
      <c r="C65" s="1"/>
      <c r="D65" s="1"/>
      <c r="E65" s="1"/>
      <c r="F65" s="1"/>
      <c r="G65" s="1"/>
      <c r="H65" s="1"/>
      <c r="I65" s="1"/>
      <c r="J65" s="1"/>
    </row>
  </sheetData>
  <mergeCells count="15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3"/>
    <mergeCell ref="H43:I43"/>
    <mergeCell ref="J43:J45"/>
    <mergeCell ref="A44:E44"/>
    <mergeCell ref="F44:G44"/>
    <mergeCell ref="H44:I44"/>
    <mergeCell ref="A45:E45"/>
    <mergeCell ref="F45:G45"/>
    <mergeCell ref="H45:I45"/>
    <mergeCell ref="A46:E46"/>
    <mergeCell ref="F46:G47"/>
    <mergeCell ref="H46:I47"/>
    <mergeCell ref="J46:J47"/>
    <mergeCell ref="A47:E47"/>
    <mergeCell ref="A48:E48"/>
    <mergeCell ref="F48:G49"/>
    <mergeCell ref="H48:I49"/>
    <mergeCell ref="J48:J49"/>
    <mergeCell ref="A49:E49"/>
    <mergeCell ref="A50:E50"/>
    <mergeCell ref="F50:G50"/>
    <mergeCell ref="H50:I50"/>
    <mergeCell ref="J50:J52"/>
    <mergeCell ref="A51:E51"/>
    <mergeCell ref="F51:G51"/>
    <mergeCell ref="H51:I51"/>
    <mergeCell ref="A52:E52"/>
    <mergeCell ref="F52:G52"/>
    <mergeCell ref="H52:I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3:J63"/>
    <mergeCell ref="A64:J64"/>
    <mergeCell ref="A65:J65"/>
  </mergeCells>
  <pageMargins left="0.147638" right="0.147638" top="0.206693" bottom="0.206693" header="0.0" footer="0.0"/>
  <pageSetup paperSize="9" orientation="portrait"/>
  <rowBreaks count="0" manualBreakCount="0">
    </rowBreaks>
</worksheet>
</file>