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<sst xmlns="http://schemas.openxmlformats.org/spreadsheetml/2006/main" count="103" uniqueCount="103">
  <si>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</si>
  <si>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</si>
  <si>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</si>
  <si>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Coberta plana transitable, no ventilada, amb enrajolat fix, per a trànsit rodat.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</si>
  <si>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LBM(SBS)-48-FP, POLITABER PARKING 48 "CHOVA", millorada amb làmina de betum additivat amb plastòmer APP, LA-30-FV, ChovAPLAST VEL 30 "CHOVA", prèvia emprimació amb emulsió asfàltica aniònica amb càrregues tipus EB SUPERMUL, "CHOVA";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</si>
  <si>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</si>
  <si>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</si>
  <si>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</si>
  <si>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</si>
  <si>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</si>
  <si>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</si>
  <si>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</si>
  <si>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</si>
  <si>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</si>
  <si>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</si>
  <si>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</si>
  <si>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</si>
  <si>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</si>
  <si>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</si>
  <si>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</si>
  <si>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</si>
  <si>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</si>
  <si>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</si>
  <si>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</si>
  <si>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</si>
  <si>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</si>
  <si>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</si>
  <si>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</si>
  <si>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</si>
  <si>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</si>
  <si>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mt14lba010N</t>
  </si>
  <si>
    <t xml:space="preserve">m²</t>
  </si>
  <si>
    <t xml:space="preserve">Làmina de betum modificat amb elastòmer SBS, LBM(SBS)-48-FP, POLITABER PARKING 48 "CHOVA", massa nominal 4,8 kg/m², amb armadura de feltre de polièster no teixit de 160 g/m², acabat en una cara amb feltre de polièster de 130 g/m², de superfície no protegida.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</si>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</sst>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125.69</v>
      </c>
      <c r="I11" s="12">
        <f ca="1">ROUND(INDIRECT(ADDRESS(ROW()+(0), COLUMN()+(-3), 1))*INDIRECT(ADDRESS(ROW()+(0), COLUMN()+(-1), 1)), 2)</f>
        <v>13.2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33.86</v>
      </c>
      <c r="I15" s="12">
        <f ca="1">ROUND(INDIRECT(ADDRESS(ROW()+(0), COLUMN()+(-3), 1))*INDIRECT(ADDRESS(ROW()+(0), COLUMN()+(-1), 1)), 2)</f>
        <v>1.29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7.95</v>
      </c>
      <c r="I16" s="12">
        <f ca="1">ROUND(INDIRECT(ADDRESS(ROW()+(0), COLUMN()+(-3), 1))*INDIRECT(ADDRESS(ROW()+(0), COLUMN()+(-1), 1)), 2)</f>
        <v>8.75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2.6</v>
      </c>
      <c r="I17" s="12">
        <f ca="1">ROUND(INDIRECT(ADDRESS(ROW()+(0), COLUMN()+(-3), 1))*INDIRECT(ADDRESS(ROW()+(0), COLUMN()+(-1), 1)), 2)</f>
        <v>2.86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1.51</v>
      </c>
      <c r="I18" s="12">
        <f ca="1">ROUND(INDIRECT(ADDRESS(ROW()+(0), COLUMN()+(-3), 1))*INDIRECT(ADDRESS(ROW()+(0), COLUMN()+(-1), 1)), 2)</f>
        <v>0.45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51.6</v>
      </c>
      <c r="I19" s="14">
        <f ca="1">ROUND(INDIRECT(ADDRESS(ROW()+(0), COLUMN()+(-3), 1))*INDIRECT(ADDRESS(ROW()+(0), COLUMN()+(-1), 1)), 2)</f>
        <v>9.49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38.55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2">
        <v>80.34</v>
      </c>
      <c r="I22" s="12">
        <f ca="1">ROUND(INDIRECT(ADDRESS(ROW()+(0), COLUMN()+(-3), 1))*INDIRECT(ADDRESS(ROW()+(0), COLUMN()+(-1), 1)), 2)</f>
        <v>0.64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16.58</v>
      </c>
      <c r="I23" s="12">
        <f ca="1">ROUND(INDIRECT(ADDRESS(ROW()+(0), COLUMN()+(-3), 1))*INDIRECT(ADDRESS(ROW()+(0), COLUMN()+(-1), 1)), 2)</f>
        <v>0.05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4">
        <v>1.68</v>
      </c>
      <c r="I24" s="14">
        <f ca="1">ROUND(INDIRECT(ADDRESS(ROW()+(0), COLUMN()+(-3), 1))*INDIRECT(ADDRESS(ROW()+(0), COLUMN()+(-1), 1)), 2)</f>
        <v>0.12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0.81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0.368</v>
      </c>
      <c r="G27" s="11"/>
      <c r="H27" s="12">
        <v>24.5</v>
      </c>
      <c r="I27" s="12">
        <f ca="1">ROUND(INDIRECT(ADDRESS(ROW()+(0), COLUMN()+(-3), 1))*INDIRECT(ADDRESS(ROW()+(0), COLUMN()+(-1), 1)), 2)</f>
        <v>9.02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0.672</v>
      </c>
      <c r="G28" s="11"/>
      <c r="H28" s="12">
        <v>20.46</v>
      </c>
      <c r="I28" s="12">
        <f ca="1">ROUND(INDIRECT(ADDRESS(ROW()+(0), COLUMN()+(-3), 1))*INDIRECT(ADDRESS(ROW()+(0), COLUMN()+(-1), 1)), 2)</f>
        <v>13.75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0.127</v>
      </c>
      <c r="G29" s="11"/>
      <c r="H29" s="12">
        <v>24.5</v>
      </c>
      <c r="I29" s="12">
        <f ca="1">ROUND(INDIRECT(ADDRESS(ROW()+(0), COLUMN()+(-3), 1))*INDIRECT(ADDRESS(ROW()+(0), COLUMN()+(-1), 1)), 2)</f>
        <v>3.11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0.127</v>
      </c>
      <c r="G30" s="13"/>
      <c r="H30" s="14">
        <v>21.75</v>
      </c>
      <c r="I30" s="14">
        <f ca="1">ROUND(INDIRECT(ADDRESS(ROW()+(0), COLUMN()+(-3), 1))*INDIRECT(ADDRESS(ROW()+(0), COLUMN()+(-1), 1)), 2)</f>
        <v>2.76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28.64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68</v>
      </c>
      <c r="I33" s="14">
        <f ca="1">ROUND(INDIRECT(ADDRESS(ROW()+(0), COLUMN()+(-3), 1))*INDIRECT(ADDRESS(ROW()+(0), COLUMN()+(-1), 1))/100, 2)</f>
        <v>1.36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69.36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