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<sst xmlns="http://schemas.openxmlformats.org/spreadsheetml/2006/main" count="113" uniqueCount="113">
  <si>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</si>
  <si>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QAB312</t>
  </si>
  <si>
    <t xml:space="preserve">m²</t>
  </si>
  <si>
    <t xml:space="preserve">Coberta plana transitable, no ventilada, amb enrajolat fix, per a ús esportiu.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</si>
  <si>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CHOVIPOL RV 1,2 INTEMPERIE "CHOVA",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GEOFIM 300 "CHOVA", (300 g/m²); AÏLLAMENT TÈRMIC: panell rígid de poliestirè extrudit, ChovAFOAM 300 M "CHOVA", segons UNE-EN 13164, de superfície llisa i mecanitzat lateral de mitja mossa, de 40 mm d'espessor, resistència a compressió &gt;= 300 kPa; CAPA SEPARADORA SOTA PROTECCIÓ: geotèxtil no teixit compost per fibres de polièster unides per tiretes, GEOFIM 200 "CHOVA",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</si>
  <si>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</si>
  <si>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</si>
  <si>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</si>
  <si>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</si>
  <si>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</si>
  <si>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</si>
  <si>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</si>
  <si>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</si>
  <si>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</si>
  <si>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</si>
  <si>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</si>
  <si>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</si>
  <si>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</si>
  <si>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</si>
  <si>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</si>
  <si>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</si>
  <si>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</si>
  <si>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</si>
  <si>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</si>
  <si>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</si>
  <si>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</si>
  <si>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</si>
  <si>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</si>
  <si>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</si>
  <si>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</si>
  <si>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mt14gsa020ih</t>
  </si>
  <si>
    <t xml:space="preserve">m²</t>
  </si>
  <si>
    <t xml:space="preserve">Geotèxtil no teixit compost per fibres de polièster unides per tiretes, GEOFIM 300 "CHOVA",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</si>
  <si>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mt15dan010h</t>
  </si>
  <si>
    <t xml:space="preserve">m²</t>
  </si>
  <si>
    <t xml:space="preserve">Làmina impermeabilitzant flexible de PVC-P, (fv), CHOVIPOL RV 1,2 INTEMPERIE "CHOVA", de 1,2 mm d'espessor, amb armadura de vel de fibra de vidre, i amb resistència a la intempèrie, segons UNE-EN 13956.</t>
  </si>
  <si>
    <t xml:space="preserve">mt16pxc010jd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</si>
  <si>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</si>
  <si>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13164-T1-CS(10/Y)300-DLT(2)5-DS(TH)-WL(T)0,7.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</si>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</sst>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1.24</v>
      </c>
      <c r="I16" s="12">
        <f ca="1">ROUND(INDIRECT(ADDRESS(ROW()+(0), COLUMN()+(-3), 1))*INDIRECT(ADDRESS(ROW()+(0), COLUMN()+(-1), 1)), 2)</f>
        <v>2.6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6.76</v>
      </c>
      <c r="I17" s="12">
        <f ca="1">ROUND(INDIRECT(ADDRESS(ROW()+(0), COLUMN()+(-3), 1))*INDIRECT(ADDRESS(ROW()+(0), COLUMN()+(-1), 1)), 2)</f>
        <v>7.1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5.97</v>
      </c>
      <c r="I18" s="12">
        <f ca="1">ROUND(INDIRECT(ADDRESS(ROW()+(0), COLUMN()+(-3), 1))*INDIRECT(ADDRESS(ROW()+(0), COLUMN()+(-1), 1)), 2)</f>
        <v>6.27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0.72</v>
      </c>
      <c r="I19" s="12">
        <f ca="1">ROUND(INDIRECT(ADDRESS(ROW()+(0), COLUMN()+(-3), 1))*INDIRECT(ADDRESS(ROW()+(0), COLUMN()+(-1), 1)), 2)</f>
        <v>0.76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1.84</v>
      </c>
      <c r="I20" s="12">
        <f ca="1">ROUND(INDIRECT(ADDRESS(ROW()+(0), COLUMN()+(-3), 1))*INDIRECT(ADDRESS(ROW()+(0), COLUMN()+(-1), 1)), 2)</f>
        <v>2.02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</v>
      </c>
      <c r="G21" s="11"/>
      <c r="H21" s="12">
        <v>67.42</v>
      </c>
      <c r="I21" s="12">
        <f ca="1">ROUND(INDIRECT(ADDRESS(ROW()+(0), COLUMN()+(-3), 1))*INDIRECT(ADDRESS(ROW()+(0), COLUMN()+(-1), 1)), 2)</f>
        <v>6.74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0.8</v>
      </c>
      <c r="G22" s="11"/>
      <c r="H22" s="12">
        <v>3.47</v>
      </c>
      <c r="I22" s="12">
        <f ca="1">ROUND(INDIRECT(ADDRESS(ROW()+(0), COLUMN()+(-3), 1))*INDIRECT(ADDRESS(ROW()+(0), COLUMN()+(-1), 1)), 2)</f>
        <v>2.78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11.36</v>
      </c>
      <c r="I23" s="12">
        <f ca="1">ROUND(INDIRECT(ADDRESS(ROW()+(0), COLUMN()+(-3), 1))*INDIRECT(ADDRESS(ROW()+(0), COLUMN()+(-1), 1)), 2)</f>
        <v>9.09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0.2</v>
      </c>
      <c r="G24" s="13"/>
      <c r="H24" s="14">
        <v>12.29</v>
      </c>
      <c r="I24" s="14">
        <f ca="1">ROUND(INDIRECT(ADDRESS(ROW()+(0), COLUMN()+(-3), 1))*INDIRECT(ADDRESS(ROW()+(0), COLUMN()+(-1), 1)), 2)</f>
        <v>2.46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57.51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0.657</v>
      </c>
      <c r="G27" s="11"/>
      <c r="H27" s="12">
        <v>24.5</v>
      </c>
      <c r="I27" s="12">
        <f ca="1">ROUND(INDIRECT(ADDRESS(ROW()+(0), COLUMN()+(-3), 1))*INDIRECT(ADDRESS(ROW()+(0), COLUMN()+(-1), 1)), 2)</f>
        <v>16.1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0.911</v>
      </c>
      <c r="G28" s="11"/>
      <c r="H28" s="12">
        <v>20.46</v>
      </c>
      <c r="I28" s="12">
        <f ca="1">ROUND(INDIRECT(ADDRESS(ROW()+(0), COLUMN()+(-3), 1))*INDIRECT(ADDRESS(ROW()+(0), COLUMN()+(-1), 1)), 2)</f>
        <v>18.64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0.228</v>
      </c>
      <c r="G29" s="11"/>
      <c r="H29" s="12">
        <v>24.5</v>
      </c>
      <c r="I29" s="12">
        <f ca="1">ROUND(INDIRECT(ADDRESS(ROW()+(0), COLUMN()+(-3), 1))*INDIRECT(ADDRESS(ROW()+(0), COLUMN()+(-1), 1)), 2)</f>
        <v>5.59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0.228</v>
      </c>
      <c r="G30" s="11"/>
      <c r="H30" s="12">
        <v>21.75</v>
      </c>
      <c r="I30" s="12">
        <f ca="1">ROUND(INDIRECT(ADDRESS(ROW()+(0), COLUMN()+(-3), 1))*INDIRECT(ADDRESS(ROW()+(0), COLUMN()+(-1), 1)), 2)</f>
        <v>4.96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0.063</v>
      </c>
      <c r="G31" s="11"/>
      <c r="H31" s="12">
        <v>25.32</v>
      </c>
      <c r="I31" s="12">
        <f ca="1">ROUND(INDIRECT(ADDRESS(ROW()+(0), COLUMN()+(-3), 1))*INDIRECT(ADDRESS(ROW()+(0), COLUMN()+(-1), 1)), 2)</f>
        <v>1.6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0.063</v>
      </c>
      <c r="G32" s="13"/>
      <c r="H32" s="14">
        <v>21.75</v>
      </c>
      <c r="I32" s="14">
        <f ca="1">ROUND(INDIRECT(ADDRESS(ROW()+(0), COLUMN()+(-3), 1))*INDIRECT(ADDRESS(ROW()+(0), COLUMN()+(-1), 1)), 2)</f>
        <v>1.37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48.26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105.77</v>
      </c>
      <c r="I35" s="14">
        <f ca="1">ROUND(INDIRECT(ADDRESS(ROW()+(0), COLUMN()+(-3), 1))*INDIRECT(ADDRESS(ROW()+(0), COLUMN()+(-1), 1))/100, 2)</f>
        <v>2.12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107.89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1.07202e+006</v>
      </c>
      <c r="F45" s="29"/>
      <c r="G45" s="29">
        <v>1.07202e+006</v>
      </c>
      <c r="H45" s="29"/>
      <c r="I45" s="29" t="s">
        <v>95</v>
      </c>
    </row>
    <row r="46" spans="1:9" ht="24.0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162011</v>
      </c>
      <c r="F47" s="29"/>
      <c r="G47" s="29">
        <v>162012</v>
      </c>
      <c r="H47" s="29"/>
      <c r="I47" s="29" t="s">
        <v>98</v>
      </c>
    </row>
    <row r="48" spans="1:9" ht="13.5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1.102e+006</v>
      </c>
      <c r="F49" s="29"/>
      <c r="G49" s="29">
        <v>1.102e+006</v>
      </c>
      <c r="H49" s="29"/>
      <c r="I49" s="29" t="s">
        <v>101</v>
      </c>
    </row>
    <row r="50" spans="1:9" ht="13.50" thickBot="1" customHeight="1">
      <c r="A50" s="32" t="s">
        <v>102</v>
      </c>
      <c r="B50" s="32"/>
      <c r="C50" s="32"/>
      <c r="D50" s="32"/>
      <c r="E50" s="33"/>
      <c r="F50" s="33"/>
      <c r="G50" s="33"/>
      <c r="H50" s="33"/>
      <c r="I50" s="33"/>
    </row>
    <row r="51" spans="1:9" ht="13.50" thickBot="1" customHeight="1">
      <c r="A51" s="30" t="s">
        <v>103</v>
      </c>
      <c r="B51" s="30"/>
      <c r="C51" s="30"/>
      <c r="D51" s="30"/>
      <c r="E51" s="31">
        <v>162006</v>
      </c>
      <c r="F51" s="31"/>
      <c r="G51" s="31">
        <v>162007</v>
      </c>
      <c r="H51" s="31"/>
      <c r="I51" s="31"/>
    </row>
    <row r="52" spans="1:9" ht="13.50" thickBot="1" customHeight="1">
      <c r="A52" s="28" t="s">
        <v>104</v>
      </c>
      <c r="B52" s="28"/>
      <c r="C52" s="28"/>
      <c r="D52" s="28"/>
      <c r="E52" s="29">
        <v>1.10201e+006</v>
      </c>
      <c r="F52" s="29"/>
      <c r="G52" s="29">
        <v>1.10201e+006</v>
      </c>
      <c r="H52" s="29"/>
      <c r="I52" s="29" t="s">
        <v>105</v>
      </c>
    </row>
    <row r="53" spans="1:9" ht="24.00" thickBot="1" customHeight="1">
      <c r="A53" s="30" t="s">
        <v>106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107</v>
      </c>
      <c r="B54" s="28"/>
      <c r="C54" s="28"/>
      <c r="D54" s="28"/>
      <c r="E54" s="29">
        <v>1.07202e+006</v>
      </c>
      <c r="F54" s="29"/>
      <c r="G54" s="29">
        <v>1.07202e+006</v>
      </c>
      <c r="H54" s="29"/>
      <c r="I54" s="29" t="s">
        <v>108</v>
      </c>
    </row>
    <row r="55" spans="1:9" ht="24.00" thickBot="1" customHeight="1">
      <c r="A55" s="30" t="s">
        <v>109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</row>
  </sheetData>
  <mergeCells count="13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49"/>
    <mergeCell ref="G49:H49"/>
    <mergeCell ref="I49:I51"/>
    <mergeCell ref="A50:D50"/>
    <mergeCell ref="E50:F50"/>
    <mergeCell ref="G50:H50"/>
    <mergeCell ref="A51:D51"/>
    <mergeCell ref="E51:F51"/>
    <mergeCell ref="G51:H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