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<sst xmlns="http://schemas.openxmlformats.org/spreadsheetml/2006/main" count="118" uniqueCount="118">
  <si>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</si>
  <si>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</si>
  <si>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</si>
  <si>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Coberta plana transitable, no ventilada, amb enrajolat fix, tipus invertida, per a ús esportiu.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</si>
  <si>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LBM(SBS)-40-FP, POLITABER COMBI 40 "CHOVA" prèvia emprimació amb emulsió asfàltica aniònica amb càrregues tipus EB SUPERMUL, "CHOVA"; CAPA SEPARADORA SOTA AÏLLAMENT: geotèxtil no teixit compost per fibres de polièster unides per tiretes, GEOFIM 150 "CHOVA", (150 g/m²); AÏLLAMENT TÈRMIC: panell rígid de poliestirè extrudit, ChovAFOAM 300 M "CHOVA", segons UNE-EN 13164, de superfície llisa i mecanitzat lateral de mitja mossa, de 40 mm d'espessor, resistència a compressió &gt;= 300 kPa; CAPA SEPARADORA SOTA CAPA DE REFORÇ: geotèxtil no teixit compost per fibres de polièster unides per tiretes, GEOFIM 150 "CHOVA", (150 g/m²); CAPA DE REFORÇ: morter de ciment CEM II/B-P 32,5 N tipus M-10 de 4 cm d'espessor; CAPA SEPARADORA SOTA PROTECCIÓ: geotèxtil no teixit compost per fibres de polièster unides per tiretes, GEOFIM 200 "CHOVA",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</si>
  <si>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</si>
  <si>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</si>
  <si>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</si>
  <si>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</si>
  <si>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</si>
  <si>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</si>
  <si>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</si>
  <si>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</si>
  <si>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</si>
  <si>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</si>
  <si>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</si>
  <si>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</si>
  <si>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</si>
  <si>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</si>
  <si>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</si>
  <si>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</si>
  <si>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</si>
  <si>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</si>
  <si>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</si>
  <si>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</si>
  <si>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</si>
  <si>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</si>
  <si>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</si>
  <si>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</si>
  <si>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</si>
  <si>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mt14lba010D</t>
  </si>
  <si>
    <t xml:space="preserve">m²</t>
  </si>
  <si>
    <t xml:space="preserve">Làmina de betum modificat amb elastòmer SBS, LBM(SBS)-40-FP, POLITABER COMBI 40 "CHOVA", massa nominal 4 kg/m², amb armadura de feltre de polièster reforçat i estabilitzat de 150 g/m², de superfície no protegida, i coeficient de difusió enfront del gas radó 7x10-12 m²/s. Segons UNE-EN 13707.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</si>
  <si>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</si>
  <si>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</si>
  <si>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</si>
  <si>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mt14gsa020gd</t>
  </si>
  <si>
    <t xml:space="preserve">m²</t>
  </si>
  <si>
    <t xml:space="preserve">Geotèxtil no teixit compost per fibres de polièster unides per tiretes, GEOFIM 150 "CHOVA",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</si>
  <si>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mt16pxc010jbc</t>
  </si>
  <si>
    <t xml:space="preserve">m²</t>
  </si>
  <si>
    <t xml:space="preserve">Panell rígid de poliestirè extrudit, ChovAFOAM 300 M "CHOVA",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13164-T1-CS(10/Y)300-DLT(2)5-DS(TH)-WL(T)0,7.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</si>
  <si>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</si>
  <si>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</si>
  <si>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</si>
  <si>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mt14gsa020hf</t>
  </si>
  <si>
    <t xml:space="preserve">m²</t>
  </si>
  <si>
    <t xml:space="preserve">Geotèxtil no teixit compost per fibres de polièster unides per tiretes, GEOFIM 200 "CHOVA",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</si>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</sst>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7.22</v>
      </c>
      <c r="I16" s="12">
        <f ca="1">ROUND(INDIRECT(ADDRESS(ROW()+(0), COLUMN()+(-3), 1))*INDIRECT(ADDRESS(ROW()+(0), COLUMN()+(-1), 1)), 2)</f>
        <v>7.94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0.3</v>
      </c>
      <c r="G17" s="11"/>
      <c r="H17" s="12">
        <v>3.4</v>
      </c>
      <c r="I17" s="12">
        <f ca="1">ROUND(INDIRECT(ADDRESS(ROW()+(0), COLUMN()+(-3), 1))*INDIRECT(ADDRESS(ROW()+(0), COLUMN()+(-1), 1)), 2)</f>
        <v>1.02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2.1</v>
      </c>
      <c r="G18" s="11"/>
      <c r="H18" s="12">
        <v>0.7</v>
      </c>
      <c r="I18" s="12">
        <f ca="1">ROUND(INDIRECT(ADDRESS(ROW()+(0), COLUMN()+(-3), 1))*INDIRECT(ADDRESS(ROW()+(0), COLUMN()+(-1), 1)), 2)</f>
        <v>1.47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</v>
      </c>
      <c r="I19" s="12">
        <f ca="1">ROUND(INDIRECT(ADDRESS(ROW()+(0), COLUMN()+(-3), 1))*INDIRECT(ADDRESS(ROW()+(0), COLUMN()+(-1), 1)), 2)</f>
        <v>7.35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0.04</v>
      </c>
      <c r="G20" s="11"/>
      <c r="H20" s="12">
        <v>133.3</v>
      </c>
      <c r="I20" s="12">
        <f ca="1">ROUND(INDIRECT(ADDRESS(ROW()+(0), COLUMN()+(-3), 1))*INDIRECT(ADDRESS(ROW()+(0), COLUMN()+(-1), 1)), 2)</f>
        <v>5.33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0.96</v>
      </c>
      <c r="I21" s="12">
        <f ca="1">ROUND(INDIRECT(ADDRESS(ROW()+(0), COLUMN()+(-3), 1))*INDIRECT(ADDRESS(ROW()+(0), COLUMN()+(-1), 1)), 2)</f>
        <v>1.01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3.36</v>
      </c>
      <c r="I22" s="12">
        <f ca="1">ROUND(INDIRECT(ADDRESS(ROW()+(0), COLUMN()+(-3), 1))*INDIRECT(ADDRESS(ROW()+(0), COLUMN()+(-1), 1)), 2)</f>
        <v>3.7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1"/>
      <c r="H23" s="12">
        <v>88.2</v>
      </c>
      <c r="I23" s="12">
        <f ca="1">ROUND(INDIRECT(ADDRESS(ROW()+(0), COLUMN()+(-3), 1))*INDIRECT(ADDRESS(ROW()+(0), COLUMN()+(-1), 1)), 2)</f>
        <v>8.82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3.47</v>
      </c>
      <c r="I24" s="12">
        <f ca="1">ROUND(INDIRECT(ADDRESS(ROW()+(0), COLUMN()+(-3), 1))*INDIRECT(ADDRESS(ROW()+(0), COLUMN()+(-1), 1)), 2)</f>
        <v>2.78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11.36</v>
      </c>
      <c r="I25" s="12">
        <f ca="1">ROUND(INDIRECT(ADDRESS(ROW()+(0), COLUMN()+(-3), 1))*INDIRECT(ADDRESS(ROW()+(0), COLUMN()+(-1), 1)), 2)</f>
        <v>9.09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3"/>
      <c r="H26" s="14">
        <v>12.29</v>
      </c>
      <c r="I26" s="14">
        <f ca="1">ROUND(INDIRECT(ADDRESS(ROW()+(0), COLUMN()+(-3), 1))*INDIRECT(ADDRESS(ROW()+(0), COLUMN()+(-1), 1)), 2)</f>
        <v>2.46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71.64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0.68</v>
      </c>
      <c r="G29" s="11"/>
      <c r="H29" s="12">
        <v>29.67</v>
      </c>
      <c r="I29" s="12">
        <f ca="1">ROUND(INDIRECT(ADDRESS(ROW()+(0), COLUMN()+(-3), 1))*INDIRECT(ADDRESS(ROW()+(0), COLUMN()+(-1), 1)), 2)</f>
        <v>20.18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1.204</v>
      </c>
      <c r="G30" s="11"/>
      <c r="H30" s="12">
        <v>24.86</v>
      </c>
      <c r="I30" s="12">
        <f ca="1">ROUND(INDIRECT(ADDRESS(ROW()+(0), COLUMN()+(-3), 1))*INDIRECT(ADDRESS(ROW()+(0), COLUMN()+(-1), 1)), 2)</f>
        <v>29.93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0.21</v>
      </c>
      <c r="G31" s="11"/>
      <c r="H31" s="12">
        <v>29.67</v>
      </c>
      <c r="I31" s="12">
        <f ca="1">ROUND(INDIRECT(ADDRESS(ROW()+(0), COLUMN()+(-3), 1))*INDIRECT(ADDRESS(ROW()+(0), COLUMN()+(-1), 1)), 2)</f>
        <v>6.23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0.21</v>
      </c>
      <c r="G32" s="11"/>
      <c r="H32" s="12">
        <v>26.39</v>
      </c>
      <c r="I32" s="12">
        <f ca="1">ROUND(INDIRECT(ADDRESS(ROW()+(0), COLUMN()+(-3), 1))*INDIRECT(ADDRESS(ROW()+(0), COLUMN()+(-1), 1)), 2)</f>
        <v>5.54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0.066</v>
      </c>
      <c r="G33" s="11"/>
      <c r="H33" s="12">
        <v>30.63</v>
      </c>
      <c r="I33" s="12">
        <f ca="1">ROUND(INDIRECT(ADDRESS(ROW()+(0), COLUMN()+(-3), 1))*INDIRECT(ADDRESS(ROW()+(0), COLUMN()+(-1), 1)), 2)</f>
        <v>2.02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0.066</v>
      </c>
      <c r="G34" s="13"/>
      <c r="H34" s="14">
        <v>26.39</v>
      </c>
      <c r="I34" s="14">
        <f ca="1">ROUND(INDIRECT(ADDRESS(ROW()+(0), COLUMN()+(-3), 1))*INDIRECT(ADDRESS(ROW()+(0), COLUMN()+(-1), 1)), 2)</f>
        <v>1.74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65.64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137.28</v>
      </c>
      <c r="I37" s="14">
        <f ca="1">ROUND(INDIRECT(ADDRESS(ROW()+(0), COLUMN()+(-3), 1))*INDIRECT(ADDRESS(ROW()+(0), COLUMN()+(-1), 1))/100, 2)</f>
        <v>2.75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140.03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1.06202e+06</v>
      </c>
      <c r="F42" s="29"/>
      <c r="G42" s="29">
        <v>1.06202e+06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1.18202e+06</v>
      </c>
      <c r="F49" s="29"/>
      <c r="G49" s="29">
        <v>1.18202e+06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142010</v>
      </c>
      <c r="F51" s="29"/>
      <c r="G51" s="29">
        <v>1.10201e+06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1.03202e+06</v>
      </c>
      <c r="F53" s="29"/>
      <c r="G53" s="29">
        <v>1.03202e+06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1.07202e+06</v>
      </c>
      <c r="F55" s="29"/>
      <c r="G55" s="29">
        <v>1.07202e+06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