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<sst xmlns="http://schemas.openxmlformats.org/spreadsheetml/2006/main" count="118" uniqueCount="118">
  <si>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</si>
  <si>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QAD022</t>
  </si>
  <si>
    <t xml:space="preserve">m²</t>
  </si>
  <si>
    <t xml:space="preserve">Coberta plana transitable, no ventilada, amb enrajolat fix, tipus invertida, per a ús esportiu.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</si>
  <si>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LBM(SBS)-30-FP, POLITABER COMBI 30 "CHOVA", prèvia emprimació amb emulsió asfàltica aniònica amb càrregues tipus EB SUPERMUL, "CHOVA", i làmina de betum modificat amb elastòmer SBS, LBM(SBS)-30-FP, POLITABER COMBI 30 "CHOVA" adherida a l'anterior amb bufador, sense coincidir les seves juntes; CAPA SEPARADORA SOTA AÏLLAMENT: geotèxtil no teixit compost per fibres de polièster unides per tiretes, GEOFIM 150 "CHOVA", (150 g/m²); AÏLLAMENT TÈRMIC: panell rígid de poliestirè extrudit, ChovAFOAM 300 M "CHOVA", segons UNE-EN 13164, de superfície llisa i mecanitzat lateral de mitja mossa, de 40 mm d'espessor, resistència a compressió &gt;= 300 kPa; CAPA SEPARADORA SOTA CAPA DE REFORÇ: geotèxtil no teixit compost per fibres de polièster unides per tiretes, GEOFIM 150 "CHOVA", (150 g/m²); CAPA DE REFORÇ: morter de ciment CEM II/B-P 32,5 N tipus M-10 de 4 cm d'espessor;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</si>
  <si>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</si>
  <si>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</si>
  <si>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</si>
  <si>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</si>
  <si>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</si>
  <si>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</si>
  <si>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</si>
  <si>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</si>
  <si>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</si>
  <si>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</si>
  <si>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</si>
  <si>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</si>
  <si>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</si>
  <si>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</si>
  <si>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</si>
  <si>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</si>
  <si>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</si>
  <si>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</si>
  <si>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</si>
  <si>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</si>
  <si>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</si>
  <si>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</si>
  <si>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</si>
  <si>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</si>
  <si>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</si>
  <si>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mt14lba010B</t>
  </si>
  <si>
    <t xml:space="preserve">m²</t>
  </si>
  <si>
    <t xml:space="preserve">Làmina de betum modificat amb elastòmer SBS, LBM(SBS)-30-FP, POLITABER COMBI 30 "CHOVA", massa nominal 3 kg/m², amb armadura de feltre de polièster reforçat i estabilitzat de 150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</si>
  <si>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</si>
  <si>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</si>
  <si>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</si>
  <si>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</si>
  <si>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</si>
  <si>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</si>
  <si>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mt16pxc010jbc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</si>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</sst>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2.2</v>
      </c>
      <c r="G16" s="11"/>
      <c r="H16" s="12">
        <v>4.44</v>
      </c>
      <c r="I16" s="12">
        <f ca="1">ROUND(INDIRECT(ADDRESS(ROW()+(0), COLUMN()+(-3), 1))*INDIRECT(ADDRESS(ROW()+(0), COLUMN()+(-1), 1)), 2)</f>
        <v>9.77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3.4</v>
      </c>
      <c r="I17" s="12">
        <f ca="1">ROUND(INDIRECT(ADDRESS(ROW()+(0), COLUMN()+(-3), 1))*INDIRECT(ADDRESS(ROW()+(0), COLUMN()+(-1), 1)), 2)</f>
        <v>1.02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0.7</v>
      </c>
      <c r="I18" s="12">
        <f ca="1">ROUND(INDIRECT(ADDRESS(ROW()+(0), COLUMN()+(-3), 1))*INDIRECT(ADDRESS(ROW()+(0), COLUMN()+(-1), 1)), 2)</f>
        <v>1.47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</v>
      </c>
      <c r="I19" s="12">
        <f ca="1">ROUND(INDIRECT(ADDRESS(ROW()+(0), COLUMN()+(-3), 1))*INDIRECT(ADDRESS(ROW()+(0), COLUMN()+(-1), 1)), 2)</f>
        <v>7.35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0.96</v>
      </c>
      <c r="I21" s="12">
        <f ca="1">ROUND(INDIRECT(ADDRESS(ROW()+(0), COLUMN()+(-3), 1))*INDIRECT(ADDRESS(ROW()+(0), COLUMN()+(-1), 1)), 2)</f>
        <v>1.01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73.47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28.42</v>
      </c>
      <c r="I29" s="12">
        <f ca="1">ROUND(INDIRECT(ADDRESS(ROW()+(0), COLUMN()+(-3), 1))*INDIRECT(ADDRESS(ROW()+(0), COLUMN()+(-1), 1)), 2)</f>
        <v>19.33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23.81</v>
      </c>
      <c r="I30" s="12">
        <f ca="1">ROUND(INDIRECT(ADDRESS(ROW()+(0), COLUMN()+(-3), 1))*INDIRECT(ADDRESS(ROW()+(0), COLUMN()+(-1), 1)), 2)</f>
        <v>28.67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0.302</v>
      </c>
      <c r="G31" s="11"/>
      <c r="H31" s="12">
        <v>28.42</v>
      </c>
      <c r="I31" s="12">
        <f ca="1">ROUND(INDIRECT(ADDRESS(ROW()+(0), COLUMN()+(-3), 1))*INDIRECT(ADDRESS(ROW()+(0), COLUMN()+(-1), 1)), 2)</f>
        <v>8.58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0.302</v>
      </c>
      <c r="G32" s="11"/>
      <c r="H32" s="12">
        <v>25.28</v>
      </c>
      <c r="I32" s="12">
        <f ca="1">ROUND(INDIRECT(ADDRESS(ROW()+(0), COLUMN()+(-3), 1))*INDIRECT(ADDRESS(ROW()+(0), COLUMN()+(-1), 1)), 2)</f>
        <v>7.63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29.34</v>
      </c>
      <c r="I33" s="12">
        <f ca="1">ROUND(INDIRECT(ADDRESS(ROW()+(0), COLUMN()+(-3), 1))*INDIRECT(ADDRESS(ROW()+(0), COLUMN()+(-1), 1)), 2)</f>
        <v>1.94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25.28</v>
      </c>
      <c r="I34" s="14">
        <f ca="1">ROUND(INDIRECT(ADDRESS(ROW()+(0), COLUMN()+(-3), 1))*INDIRECT(ADDRESS(ROW()+(0), COLUMN()+(-1), 1)), 2)</f>
        <v>1.67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67.82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141.29</v>
      </c>
      <c r="I37" s="14">
        <f ca="1">ROUND(INDIRECT(ADDRESS(ROW()+(0), COLUMN()+(-3), 1))*INDIRECT(ADDRESS(ROW()+(0), COLUMN()+(-1), 1))/100, 2)</f>
        <v>2.83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144.12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