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<sst xmlns="http://schemas.openxmlformats.org/spreadsheetml/2006/main" count="109" uniqueCount="109">
  <si>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</si>
  <si>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</si>
  <si>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</si>
  <si>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Coberta plana transitable, no ventilada, amb solat flotant sobre suports,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</si>
  <si>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LAROC S 150/4 "CHOVA" de 40 mm d'espessor; CAPA SEPARADORA SOTA CAPA DE REFORÇ: geotèxtil no teixit compost per fibres de polièster unides per tiretes, GEOFIM 150 "CHOVA", (150 g/m²); CAPA DE REFORÇ: morter de ciment CEM II/B-P 32,5 N tipus M-10 de 4 cm d'espessor; IMPERMEABILITZACIÓ: tipus monocapa, adherida, formada per una làmina de betum modificat amb elastòmer SBS, LBM(SBS)-40-FP, POLITABER COMBI 40 "CHOVA", millorada amb una làmina de betum additivat amb plastòmer APP, LA-30-FV, ChovAPLAST VEL 30 "CHOVA", totalment adherides amb bufador; CAPA SEPARADORA SOTA PROTECCIÓ: geotèxtil no teixit compost per fibres de polièster unides per tiretes, GEOFIM 200 "CHOVA",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</si>
  <si>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</si>
  <si>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</si>
  <si>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</si>
  <si>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</si>
  <si>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</si>
  <si>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</si>
  <si>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</si>
  <si>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</si>
  <si>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</si>
  <si>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</si>
  <si>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</si>
  <si>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</si>
  <si>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</si>
  <si>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</si>
  <si>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</si>
  <si>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</si>
  <si>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</si>
  <si>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</si>
  <si>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</si>
  <si>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</si>
  <si>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</si>
  <si>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</si>
  <si>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</si>
  <si>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</si>
  <si>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</si>
  <si>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mt16lrc010qb</t>
  </si>
  <si>
    <t xml:space="preserve">m²</t>
  </si>
  <si>
    <t xml:space="preserve">Panell rígid de llana mineral soldable, hidrofugada, LAROC S 150/4 "CHOVA", segons UNE-EN 13162, revestit amb betum asfàltic i film de polipropilè termofusible, de 40 mm d'espessor, resistència tèrmica &gt;= 1,05 m²K/W, conductivitat tèrmica 0,038 W/(mK), Euroclasse F de reacció al foc segons UNE-EN 13501-1.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</si>
  <si>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</si>
  <si>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</si>
  <si>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</si>
  <si>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</si>
  <si>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</si>
  <si>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</si>
  <si>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</si>
  <si>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</si>
  <si>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</si>
  <si>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mt14lad010l</t>
  </si>
  <si>
    <t xml:space="preserve">m²</t>
  </si>
  <si>
    <t xml:space="preserve">Làmina de betum additivat amb plastòmer APP, LA-30-FV, ChovAPLAST VEL 30 "CHOVA", massa nominal 3 kg/m², amb armadura de feltre de fibra de vidre de 60 g/m², de superfície no protegida. Segons UNE-EN 13707.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</si>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</sst>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23.04</v>
      </c>
      <c r="J16" s="12">
        <f ca="1">ROUND(INDIRECT(ADDRESS(ROW()+(0), COLUMN()+(-3), 1))*INDIRECT(ADDRESS(ROW()+(0), COLUMN()+(-1), 1)), 2)</f>
        <v>24.19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0.7</v>
      </c>
      <c r="J17" s="12">
        <f ca="1">ROUND(INDIRECT(ADDRESS(ROW()+(0), COLUMN()+(-3), 1))*INDIRECT(ADDRESS(ROW()+(0), COLUMN()+(-1), 1)), 2)</f>
        <v>0.74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7.22</v>
      </c>
      <c r="J19" s="12">
        <f ca="1">ROUND(INDIRECT(ADDRESS(ROW()+(0), COLUMN()+(-3), 1))*INDIRECT(ADDRESS(ROW()+(0), COLUMN()+(-1), 1)), 2)</f>
        <v>7.94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3.52</v>
      </c>
      <c r="J20" s="12">
        <f ca="1">ROUND(INDIRECT(ADDRESS(ROW()+(0), COLUMN()+(-3), 1))*INDIRECT(ADDRESS(ROW()+(0), COLUMN()+(-1), 1)), 2)</f>
        <v>3.87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0.96</v>
      </c>
      <c r="J21" s="12">
        <f ca="1">ROUND(INDIRECT(ADDRESS(ROW()+(0), COLUMN()+(-3), 1))*INDIRECT(ADDRESS(ROW()+(0), COLUMN()+(-1), 1)), 2)</f>
        <v>1.01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80.24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0.354</v>
      </c>
      <c r="H26" s="11"/>
      <c r="I26" s="12">
        <v>28.42</v>
      </c>
      <c r="J26" s="12">
        <f ca="1">ROUND(INDIRECT(ADDRESS(ROW()+(0), COLUMN()+(-3), 1))*INDIRECT(ADDRESS(ROW()+(0), COLUMN()+(-1), 1)), 2)</f>
        <v>10.06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0.761</v>
      </c>
      <c r="H27" s="11"/>
      <c r="I27" s="12">
        <v>23.81</v>
      </c>
      <c r="J27" s="12">
        <f ca="1">ROUND(INDIRECT(ADDRESS(ROW()+(0), COLUMN()+(-3), 1))*INDIRECT(ADDRESS(ROW()+(0), COLUMN()+(-1), 1)), 2)</f>
        <v>18.12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0.184</v>
      </c>
      <c r="H28" s="11"/>
      <c r="I28" s="12">
        <v>28.42</v>
      </c>
      <c r="J28" s="12">
        <f ca="1">ROUND(INDIRECT(ADDRESS(ROW()+(0), COLUMN()+(-3), 1))*INDIRECT(ADDRESS(ROW()+(0), COLUMN()+(-1), 1)), 2)</f>
        <v>5.23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0.184</v>
      </c>
      <c r="H29" s="11"/>
      <c r="I29" s="12">
        <v>25.28</v>
      </c>
      <c r="J29" s="12">
        <f ca="1">ROUND(INDIRECT(ADDRESS(ROW()+(0), COLUMN()+(-3), 1))*INDIRECT(ADDRESS(ROW()+(0), COLUMN()+(-1), 1)), 2)</f>
        <v>4.65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0.066</v>
      </c>
      <c r="H30" s="11"/>
      <c r="I30" s="12">
        <v>29.34</v>
      </c>
      <c r="J30" s="12">
        <f ca="1">ROUND(INDIRECT(ADDRESS(ROW()+(0), COLUMN()+(-3), 1))*INDIRECT(ADDRESS(ROW()+(0), COLUMN()+(-1), 1)), 2)</f>
        <v>1.94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0.066</v>
      </c>
      <c r="H31" s="13"/>
      <c r="I31" s="14">
        <v>25.28</v>
      </c>
      <c r="J31" s="14">
        <f ca="1">ROUND(INDIRECT(ADDRESS(ROW()+(0), COLUMN()+(-3), 1))*INDIRECT(ADDRESS(ROW()+(0), COLUMN()+(-1), 1)), 2)</f>
        <v>1.67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41.67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121.91</v>
      </c>
      <c r="J34" s="14">
        <f ca="1">ROUND(INDIRECT(ADDRESS(ROW()+(0), COLUMN()+(-3), 1))*INDIRECT(ADDRESS(ROW()+(0), COLUMN()+(-1), 1))/100, 2)</f>
        <v>2.44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124.35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1.18202e+006</v>
      </c>
      <c r="G46" s="29"/>
      <c r="H46" s="29">
        <v>1.18202e+006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1.03202e+006</v>
      </c>
      <c r="G50" s="29"/>
      <c r="H50" s="29">
        <v>1.03202e+006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