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<sst xmlns="http://schemas.openxmlformats.org/spreadsheetml/2006/main" count="42" uniqueCount="42">
  <si>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</si>
  <si>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NMQ010</t>
  </si>
  <si>
    <t xml:space="preserve">m²</t>
  </si>
  <si>
    <t xml:space="preserve">Sistema multifunció "CHOVA" d'impermeabilització i aïllament tèrmic de coberta plana.</t>
  </si>
  <si>
    <r>
      <rPr>
        <sz val="8.25"/>
        <color rgb="FF000000"/>
        <rFont val="Arial"/>
        <family val="2"/>
      </rPr>
      <t xml:space="preserve">Sistema multifunció ChovATERM XPS POL PY 30 "CHOVA" d'impermeabilització i aïllament tèrmic de coberta plana, format per 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30. Col·locació en obra: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</si>
  <si>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</si>
  <si>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</si>
  <si>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</si>
  <si>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</si>
  <si>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</si>
  <si>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</si>
  <si>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</si>
  <si>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mt16pxc020aa</t>
  </si>
  <si>
    <t xml:space="preserve">m²</t>
  </si>
  <si>
    <t xml:space="preserve">Panell rígid de poliestirè extrudit, ChovAFOAM 300 M "CHOVA", segons UNE-EN 13164, de superfície llisa i mecanitzat lateral de mitja mossa, de 40 mm d'espessor, resistència a compressió &gt;= 300 kPa, resistència tèrmica 1,2 m²K/W, conductivitat tèrmica 0,034 W/(mK), amb làmina de betum modificat amb elastòmer SBS, LBM(SBS)-30-FP, POLITABER POL PY 30, Euroclasse E de reacció al foc segons UNE-EN 13501-1, amb codi de designació XPS-EN 13164-T1-CS(10/Y)300-DLT(2)5-DS(TH)-WL(T)0,7.</t>
  </si>
  <si>
    <t xml:space="preserve">mt16pxc021a</t>
  </si>
  <si>
    <t xml:space="preserve">U</t>
  </si>
  <si>
    <t xml:space="preserve">Fixació mecànica formada per tac i cargol de 60 mm de longitud i 6 mm de diàmetre, amb volandera.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</si>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</sst>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5.10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1.08</v>
      </c>
      <c r="H10" s="11"/>
      <c r="I10" s="12">
        <v>18.78</v>
      </c>
      <c r="J10" s="12">
        <f ca="1">ROUND(INDIRECT(ADDRESS(ROW()+(0), COLUMN()+(-3), 1))*INDIRECT(ADDRESS(ROW()+(0), COLUMN()+(-1), 1)), 2)</f>
        <v>20.28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8</v>
      </c>
      <c r="H11" s="13"/>
      <c r="I11" s="14">
        <v>0.24</v>
      </c>
      <c r="J11" s="14">
        <f ca="1">ROUND(INDIRECT(ADDRESS(ROW()+(0), COLUMN()+(-3), 1))*INDIRECT(ADDRESS(ROW()+(0), COLUMN()+(-1), 1)), 2)</f>
        <v>1.92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29.34</v>
      </c>
      <c r="J14" s="12">
        <f ca="1">ROUND(INDIRECT(ADDRESS(ROW()+(0), COLUMN()+(-3), 1))*INDIRECT(ADDRESS(ROW()+(0), COLUMN()+(-1), 1)), 2)</f>
        <v>3.52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25.28</v>
      </c>
      <c r="J15" s="14">
        <f ca="1">ROUND(INDIRECT(ADDRESS(ROW()+(0), COLUMN()+(-3), 1))*INDIRECT(ADDRESS(ROW()+(0), COLUMN()+(-1), 1)), 2)</f>
        <v>3.03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28.75</v>
      </c>
      <c r="J18" s="14">
        <f ca="1">ROUND(INDIRECT(ADDRESS(ROW()+(0), COLUMN()+(-3), 1))*INDIRECT(ADDRESS(ROW()+(0), COLUMN()+(-1), 1))/100, 2)</f>
        <v>0.58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29.33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