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<sst xmlns="http://schemas.openxmlformats.org/spreadsheetml/2006/main" count="42" uniqueCount="42">
  <si>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</si>
  <si>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NAO010</t>
  </si>
  <si>
    <t xml:space="preserve">m²</t>
  </si>
  <si>
    <t xml:space="preserve">Aïllament tèrmic en extradossat directe de plaques enganxades amb cola.</t>
  </si>
  <si>
    <r>
      <rPr>
        <sz val="8.25"/>
        <color rgb="FF000000"/>
        <rFont val="Arial"/>
        <family val="2"/>
      </rPr>
      <t xml:space="preserve">Aïllament tèrmic en extradossat directe de plaques enganxades amb cola sobre la seva superfície, format per panell rígid de poliestirè extrudit, ChovAFOAM 250 H "CHOVA", segons UNE-EN 13164, de superfície llisa i mecanitzat lateral encadellat, de 40 mm d'espessor, resistència a compressió &gt;= 300 kPa, resistència tèrmica 1,2 m²K/W, conductivitat tèrmica 0,034 W/(mK), col·locat a topall i fixat mecànicament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</si>
  <si>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</si>
  <si>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</si>
  <si>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</si>
  <si>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</si>
  <si>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</si>
  <si>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</si>
  <si>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</si>
  <si>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mt16pxc010nbc</t>
  </si>
  <si>
    <t xml:space="preserve">m²</t>
  </si>
  <si>
    <t xml:space="preserve">Panell rígid de poliestirè extrudit, ChovAFOAM 250 H "CHOVA", segons UNE-EN 13164, de superfície llisa i mecanitzat lateral encadellat, de 40 mm d'espessor, resistència a compressió &gt;= 300 kPa, resistència tèrmica 1,2 m²K/W, conductivitat tèrmica 0,034 W/(mK), Euroclasse E de reacció al foc segons UNE-EN 13501-1, amb codi de designació XPS-EN 13164-T1-CS(10/Y)300-DLT(2)5-DS(TH)-WL(T)0,7.</t>
  </si>
  <si>
    <t xml:space="preserve">mt16aaa020ia</t>
  </si>
  <si>
    <t xml:space="preserve">U</t>
  </si>
  <si>
    <t xml:space="preserve">Fixació mecànica per plafons aïllants de poliestirè extrudit, col·locats directament sobre la superfície suport.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</si>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</sst>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3.27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</v>
      </c>
      <c r="I10" s="12"/>
      <c r="J10" s="12">
        <f ca="1">ROUND(INDIRECT(ADDRESS(ROW()+(0), COLUMN()+(-4), 1))*INDIRECT(ADDRESS(ROW()+(0), COLUMN()+(-2), 1)), 2)</f>
        <v>7.35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6</v>
      </c>
      <c r="G11" s="13"/>
      <c r="H11" s="14">
        <v>0.13</v>
      </c>
      <c r="I11" s="14"/>
      <c r="J11" s="14">
        <f ca="1">ROUND(INDIRECT(ADDRESS(ROW()+(0), COLUMN()+(-4), 1))*INDIRECT(ADDRESS(ROW()+(0), COLUMN()+(-2), 1)), 2)</f>
        <v>0.78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8.13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0.131</v>
      </c>
      <c r="G14" s="11"/>
      <c r="H14" s="12">
        <v>30.63</v>
      </c>
      <c r="I14" s="12"/>
      <c r="J14" s="12">
        <f ca="1">ROUND(INDIRECT(ADDRESS(ROW()+(0), COLUMN()+(-4), 1))*INDIRECT(ADDRESS(ROW()+(0), COLUMN()+(-2), 1)), 2)</f>
        <v>4.01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0.131</v>
      </c>
      <c r="G15" s="13"/>
      <c r="H15" s="14">
        <v>26.39</v>
      </c>
      <c r="I15" s="14"/>
      <c r="J15" s="14">
        <f ca="1">ROUND(INDIRECT(ADDRESS(ROW()+(0), COLUMN()+(-4), 1))*INDIRECT(ADDRESS(ROW()+(0), COLUMN()+(-2), 1)), 2)</f>
        <v>3.46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7.47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15.6</v>
      </c>
      <c r="I18" s="14"/>
      <c r="J18" s="14">
        <f ca="1">ROUND(INDIRECT(ADDRESS(ROW()+(0), COLUMN()+(-4), 1))*INDIRECT(ADDRESS(ROW()+(0), COLUMN()+(-2), 1))/100, 2)</f>
        <v>0.31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15.91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1.07202e+06</v>
      </c>
      <c r="F23" s="29"/>
      <c r="G23" s="29">
        <v>1.07202e+06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