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<sst xmlns="http://schemas.openxmlformats.org/spreadsheetml/2006/main" count="35" uniqueCount="35">
  <si>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</si>
  <si>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NBL021</t>
  </si>
  <si>
    <t xml:space="preserve">m²</t>
  </si>
  <si>
    <t xml:space="preserve">Aïllament acústic a soroll d'impacte de sòls flotants, amb làmines de polietilè.</t>
  </si>
  <si>
    <r>
      <rPr>
        <sz val="8.25"/>
        <color rgb="FF000000"/>
        <rFont val="Arial"/>
        <family val="2"/>
      </rPr>
      <t xml:space="preserve">Aïllament acústic a soroll d'impacte de sòls flotants, amb làmines d'escuma de polietilè ChovAIMPACT 10 "CHOVA" d'alta densitat de 10 mm d'espessor i desolidarització perimetral realitzada amb banda de polietilè ChovAIMPACT 5 BANDA "CHOVA", de 5 mm d'espessor i 20 cm d'amplada, densitat 20 kg/m³. Col·locació en obra: a testa. Inclús banda autoadhesiva desolidaritzant ELASTOBAND "CHOVA", per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</si>
  <si>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</si>
  <si>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</si>
  <si>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</si>
  <si>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</si>
  <si>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</si>
  <si>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</si>
  <si>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</si>
  <si>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mt16pnc020N</t>
  </si>
  <si>
    <t xml:space="preserve">m²</t>
  </si>
  <si>
    <t xml:space="preserve">Làmina d'escuma de polietilè ChovAIMPACT 10 "CHOVA" d'alta densitat de 10 mm d'espessor; proporcionant una reducció del nivell global de pressió de soroll d'impactes de 19 dB.</t>
  </si>
  <si>
    <t xml:space="preserve">mt16pnc030d</t>
  </si>
  <si>
    <t xml:space="preserve">m</t>
  </si>
  <si>
    <t xml:space="preserve">Banda de polietilè ChovAIMPACT 5 BANDA "CHOVA", de 5 mm d'espessor i 20 cm d'amplada, densitat 20 kg/m³, complement per evitar ponts acústics en punts de trobada verticals.</t>
  </si>
  <si>
    <t xml:space="preserve">mt16ptc060j</t>
  </si>
  <si>
    <t xml:space="preserve">m</t>
  </si>
  <si>
    <t xml:space="preserve">Banda autoadhesiva desolidaritzant ELASTOBAND "CHOVA", de 50 mm d'amplada i de 4 mm d'espessor, formada per una làmina de poliolefines d'alta resistència i una làmina viscoelàstica d'alta densitat de 2 mm d'espessor; proporcionant una reducció del nivell global de pressió de soroll d'impactes de 17 dB.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</si>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</sst>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4.93" customWidth="1"/>
    <col min="5" max="5" width="77.3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2.48</v>
      </c>
      <c r="H10" s="12">
        <f ca="1">ROUND(INDIRECT(ADDRESS(ROW()+(0), COLUMN()+(-2), 1))*INDIRECT(ADDRESS(ROW()+(0), COLUMN()+(-1), 1)), 2)</f>
        <v>2.6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0.36</v>
      </c>
      <c r="H11" s="12">
        <f ca="1">ROUND(INDIRECT(ADDRESS(ROW()+(0), COLUMN()+(-2), 1))*INDIRECT(ADDRESS(ROW()+(0), COLUMN()+(-1), 1)), 2)</f>
        <v>0.38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0.93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0.079</v>
      </c>
      <c r="G15" s="12">
        <v>30.63</v>
      </c>
      <c r="H15" s="12">
        <f ca="1">ROUND(INDIRECT(ADDRESS(ROW()+(0), COLUMN()+(-2), 1))*INDIRECT(ADDRESS(ROW()+(0), COLUMN()+(-1), 1)), 2)</f>
        <v>2.42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0.039</v>
      </c>
      <c r="G16" s="14">
        <v>26.39</v>
      </c>
      <c r="H16" s="14">
        <f ca="1">ROUND(INDIRECT(ADDRESS(ROW()+(0), COLUMN()+(-2), 1))*INDIRECT(ADDRESS(ROW()+(0), COLUMN()+(-1), 1)), 2)</f>
        <v>1.03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6.52</v>
      </c>
      <c r="H19" s="14">
        <f ca="1">ROUND(INDIRECT(ADDRESS(ROW()+(0), COLUMN()+(-2), 1))*INDIRECT(ADDRESS(ROW()+(0), COLUMN()+(-1), 1))/100, 2)</f>
        <v>0.13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6.65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