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<sst xmlns="http://schemas.openxmlformats.org/spreadsheetml/2006/main" count="42" uniqueCount="42">
  <si>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</si>
  <si>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NIN010</t>
  </si>
  <si>
    <t xml:space="preserve">m²</t>
  </si>
  <si>
    <t xml:space="preserve">Impermeabilització de cobertes inclinades, amb làmines asfàltiques.</t>
  </si>
  <si>
    <r>
      <rPr>
        <sz val="8.25"/>
        <color rgb="FF000000"/>
        <rFont val="Arial"/>
        <family val="2"/>
      </rPr>
      <t xml:space="preserve">Impermeabilització de cobertes inclinades, amb un pendent mitjà del 5%, amb làmina de betum modificat amb elastòmer SBS, LBM(SBS)-30-FP, POLITABER COMBI 30 "CHOVA", amb armadura de feltre de polièster reforçat i estabilitzat de 150 g/m², de superfície no protegida, tipus monocapa, totalment adherida al suport amb bufador prèvia emprimació amb emulsió asfàltica aniònica amb càrregues tipus EB SUPERMUL, "CHOVA".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</si>
  <si>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</si>
  <si>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</si>
  <si>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</si>
  <si>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</si>
  <si>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</si>
  <si>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</si>
  <si>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</si>
  <si>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mt14iea020h</t>
  </si>
  <si>
    <t xml:space="preserve">kg</t>
  </si>
  <si>
    <t xml:space="preserve">Emulsió asfàltica aniònica amb càrregues tipus EB SUPERMUL, "CHOVA", segons UNE 104231.</t>
  </si>
  <si>
    <t xml:space="preserve">mt14lba010B</t>
  </si>
  <si>
    <t xml:space="preserve">m²</t>
  </si>
  <si>
    <t xml:space="preserve">Làmina de betum modificat amb elastòmer SBS, LBM(SBS)-30-FP, POLITABER COMBI 30 "CHOVA", massa nominal 3 kg/m², amb armadura de feltre de polièster reforçat i estabilitzat de 150 g/m², de superfície no protegida. Segons UNE-EN 13707.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</si>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</sst>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70" customWidth="1"/>
    <col min="4" max="4" width="4.93" customWidth="1"/>
    <col min="5" max="5" width="75.99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</v>
      </c>
      <c r="H10" s="11"/>
      <c r="I10" s="12">
        <v>3.4</v>
      </c>
      <c r="J10" s="12"/>
      <c r="K10" s="12">
        <f ca="1">ROUND(INDIRECT(ADDRESS(ROW()+(0), COLUMN()+(-4), 1))*INDIRECT(ADDRESS(ROW()+(0), COLUMN()+(-2), 1)), 2)</f>
        <v>1.02</v>
      </c>
    </row>
    <row r="11" spans="1:11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4.44</v>
      </c>
      <c r="J11" s="14"/>
      <c r="K11" s="14">
        <f ca="1">ROUND(INDIRECT(ADDRESS(ROW()+(0), COLUMN()+(-4), 1))*INDIRECT(ADDRESS(ROW()+(0), COLUMN()+(-2), 1)), 2)</f>
        <v>4.88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5.9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0.173</v>
      </c>
      <c r="H14" s="11"/>
      <c r="I14" s="12">
        <v>28.42</v>
      </c>
      <c r="J14" s="12"/>
      <c r="K14" s="12">
        <f ca="1">ROUND(INDIRECT(ADDRESS(ROW()+(0), COLUMN()+(-4), 1))*INDIRECT(ADDRESS(ROW()+(0), COLUMN()+(-2), 1)), 2)</f>
        <v>4.92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0.173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4.37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9.29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15.19</v>
      </c>
      <c r="J18" s="14"/>
      <c r="K18" s="14">
        <f ca="1">ROUND(INDIRECT(ADDRESS(ROW()+(0), COLUMN()+(-4), 1))*INDIRECT(ADDRESS(ROW()+(0), COLUMN()+(-2), 1))/100, 2)</f>
        <v>0.3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15.49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142010</v>
      </c>
      <c r="G23" s="29"/>
      <c r="H23" s="29">
        <v>1.10201e+006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