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<sst xmlns="http://schemas.openxmlformats.org/spreadsheetml/2006/main" count="44" uniqueCount="44">
  <si>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</si>
  <si>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QUS010</t>
  </si>
  <si>
    <t xml:space="preserve">m²</t>
  </si>
  <si>
    <t xml:space="preserve">Cobertura de teules asfàltiques.</t>
  </si>
  <si>
    <r>
      <rPr>
        <sz val="8.25"/>
        <color rgb="FF000000"/>
        <rFont val="Arial"/>
        <family val="2"/>
      </rPr>
      <t xml:space="preserve">Cobertura de teules asfàltiques, Tegola Americana Standard "CHOVA", color Marrón Otoño, armades amb feltre de fibra de vidre de 110 g/m², protegides en la seva cara externa amb grànuls minerals i en la seva cara interior amb sorra fina com a material antiadherent, fixades mecànicament al suport, prèvia aplicació d'emulsió asfàltica aniònica amb càrregues tipus EB SUPERMUL, "CHOVA" en perímetre i punts singulars, a coberta inclinada, amb un pendent del 45% al 175%. Inclús puntes d'acer galvanitzat, Tegola Americana "CHOVA", per a la fixació de les teules asfàltiques. El preu no inclou la resolució de punts singulars ni les peces especials de la cobertura.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</si>
  <si>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</si>
  <si>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</si>
  <si>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</si>
  <si>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</si>
  <si>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</si>
  <si>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</si>
  <si>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</si>
  <si>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mt13tch010la</t>
  </si>
  <si>
    <t xml:space="preserve">m²</t>
  </si>
  <si>
    <t xml:space="preserve">Teula asfàltica, Tegola Americana Standard "CHOVA", color Marrón Otoño, armada amb feltre de fibra de vidre de 110 g/m², protegida en la seva cara externa amb grànuls minerals i en la seva cara interior amb sorra fina com a material antiadherent, segons UNE-EN 544.</t>
  </si>
  <si>
    <t xml:space="preserve">mt13tch030b</t>
  </si>
  <si>
    <t xml:space="preserve">kg</t>
  </si>
  <si>
    <t xml:space="preserve">Puntes d'acer galvanitzat, Tegola Americana "CHOVA".</t>
  </si>
  <si>
    <t xml:space="preserve">mt14iea020h</t>
  </si>
  <si>
    <t xml:space="preserve">kg</t>
  </si>
  <si>
    <t xml:space="preserve">Emulsió asfàltica aniònica amb càrregues tipus EB SUPERMUL, "CHOVA", segons UNE 104231.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</si>
  <si>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</si>
  <si>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</si>
  <si>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</si>
  <si>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</si>
  <si>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</si>
  <si>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</si>
  <si>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</si>
  <si>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</si>
  <si>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</si>
  <si>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</si>
  <si>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</si>
  <si>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</si>
  <si>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</si>
  <si>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</si>
  <si>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</si>
  <si>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</si>
  <si>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</si>
  <si>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544:2011</t>
  </si>
  <si>
    <t xml:space="preserve">3/4</t>
  </si>
  <si>
    <t xml:space="preserve">Placas  bituminosas  con  armadura  mineral  y/o sintética.  Especificación  de  producto  y  métodos de 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</si>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</sst>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4.42" customWidth="1"/>
    <col min="5" max="5" width="75.65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15.72</v>
      </c>
      <c r="J10" s="12">
        <f ca="1">ROUND(INDIRECT(ADDRESS(ROW()+(0), COLUMN()+(-3), 1))*INDIRECT(ADDRESS(ROW()+(0), COLUMN()+(-1), 1)), 2)</f>
        <v>17.29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0.05</v>
      </c>
      <c r="H11" s="11"/>
      <c r="I11" s="12">
        <v>14.6</v>
      </c>
      <c r="J11" s="12">
        <f ca="1">ROUND(INDIRECT(ADDRESS(ROW()+(0), COLUMN()+(-3), 1))*INDIRECT(ADDRESS(ROW()+(0), COLUMN()+(-1), 1)), 2)</f>
        <v>0.73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</v>
      </c>
      <c r="H12" s="13"/>
      <c r="I12" s="14">
        <v>3.4</v>
      </c>
      <c r="J12" s="14">
        <f ca="1">ROUND(INDIRECT(ADDRESS(ROW()+(0), COLUMN()+(-3), 1))*INDIRECT(ADDRESS(ROW()+(0), COLUMN()+(-1), 1)), 2)</f>
        <v>0.17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18.19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0.27</v>
      </c>
      <c r="H15" s="11"/>
      <c r="I15" s="12">
        <v>28.42</v>
      </c>
      <c r="J15" s="12">
        <f ca="1">ROUND(INDIRECT(ADDRESS(ROW()+(0), COLUMN()+(-3), 1))*INDIRECT(ADDRESS(ROW()+(0), COLUMN()+(-1), 1)), 2)</f>
        <v>7.67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0.27</v>
      </c>
      <c r="H16" s="13"/>
      <c r="I16" s="14">
        <v>25.28</v>
      </c>
      <c r="J16" s="14">
        <f ca="1">ROUND(INDIRECT(ADDRESS(ROW()+(0), COLUMN()+(-3), 1))*INDIRECT(ADDRESS(ROW()+(0), COLUMN()+(-1), 1)), 2)</f>
        <v>6.83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14.5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32.69</v>
      </c>
      <c r="J19" s="14">
        <f ca="1">ROUND(INDIRECT(ADDRESS(ROW()+(0), COLUMN()+(-3), 1))*INDIRECT(ADDRESS(ROW()+(0), COLUMN()+(-1), 1))/100, 2)</f>
        <v>0.65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33.34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142012</v>
      </c>
      <c r="G24" s="25"/>
      <c r="H24" s="25">
        <v>142012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